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D18" i="1" l="1"/>
  <c r="E18" i="1"/>
  <c r="C18" i="1"/>
  <c r="E17" i="1"/>
  <c r="E16" i="1"/>
  <c r="C16" i="1"/>
</calcChain>
</file>

<file path=xl/sharedStrings.xml><?xml version="1.0" encoding="utf-8"?>
<sst xmlns="http://schemas.openxmlformats.org/spreadsheetml/2006/main" count="68" uniqueCount="62">
  <si>
    <t>Информация о доходах и расходах за 01.01.2015 - 31.12.2015 по адресу: Специалистов, 17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</si>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</sst>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2"/>
  <sheetViews>
    <sheetView tabSelected="1" topLeftCell="A37" workbookViewId="0">
      <selection activeCell="L44" sqref="L4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4" t="s">
        <v>0</v>
      </c>
      <c r="C2" s="34"/>
      <c r="D2" s="34"/>
      <c r="E2" s="34"/>
      <c r="F2" s="34"/>
      <c r="G2" s="34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254.8</v>
      </c>
    </row>
    <row r="7" spans="1:7" ht="10.95" customHeight="1" x14ac:dyDescent="0.2">
      <c r="A7" s="4"/>
      <c r="B7" s="5" t="s">
        <v>6</v>
      </c>
      <c r="C7" s="6" t="s">
        <v>5</v>
      </c>
      <c r="D7" s="8">
        <v>184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7" ht="10.95" customHeight="1" x14ac:dyDescent="0.2">
      <c r="B14" s="5" t="s">
        <v>15</v>
      </c>
      <c r="C14" s="10"/>
      <c r="D14" s="11"/>
      <c r="E14" s="10"/>
    </row>
    <row r="15" spans="1:7" ht="10.95" customHeight="1" x14ac:dyDescent="0.2">
      <c r="B15" s="5" t="s">
        <v>16</v>
      </c>
      <c r="C15" s="12"/>
      <c r="D15" s="11"/>
      <c r="E15" s="12"/>
    </row>
    <row r="16" spans="1:7" ht="10.95" customHeight="1" x14ac:dyDescent="0.2">
      <c r="B16" s="5" t="s">
        <v>17</v>
      </c>
      <c r="C16" s="10">
        <f>3211.91+1468.86+561.51</f>
        <v>5242.28</v>
      </c>
      <c r="D16" s="10">
        <v>5253.38</v>
      </c>
      <c r="E16" s="10">
        <f>D16-C16</f>
        <v>11.100000000000364</v>
      </c>
    </row>
    <row r="17" spans="2:7" ht="10.95" customHeight="1" x14ac:dyDescent="0.2">
      <c r="B17" s="5" t="s">
        <v>18</v>
      </c>
      <c r="C17" s="13">
        <v>45466.8</v>
      </c>
      <c r="D17" s="13">
        <v>44150.3</v>
      </c>
      <c r="E17" s="10">
        <f>D17-C17</f>
        <v>-1316.5</v>
      </c>
    </row>
    <row r="18" spans="2:7" ht="10.95" customHeight="1" x14ac:dyDescent="0.2">
      <c r="B18" s="14" t="s">
        <v>19</v>
      </c>
      <c r="C18" s="15">
        <f>SUM(C14:C17)</f>
        <v>50709.08</v>
      </c>
      <c r="D18" s="15">
        <f t="shared" ref="D18:E18" si="0">SUM(D14:D17)</f>
        <v>49403.68</v>
      </c>
      <c r="E18" s="15">
        <f t="shared" si="0"/>
        <v>-1305.3999999999996</v>
      </c>
    </row>
    <row r="20" spans="2:7" ht="25.95" customHeight="1" x14ac:dyDescent="0.25">
      <c r="B20" s="35" t="s">
        <v>20</v>
      </c>
      <c r="C20" s="35"/>
      <c r="D20" s="35"/>
      <c r="E20" s="35"/>
      <c r="F20" s="35"/>
      <c r="G20" s="35"/>
    </row>
    <row r="22" spans="2:7" ht="22.05" customHeight="1" x14ac:dyDescent="0.2">
      <c r="B22" s="9" t="s">
        <v>11</v>
      </c>
      <c r="C22" s="9" t="s">
        <v>21</v>
      </c>
      <c r="D22" s="9" t="s">
        <v>13</v>
      </c>
      <c r="E22" s="9" t="s">
        <v>22</v>
      </c>
      <c r="F22" s="9" t="s">
        <v>23</v>
      </c>
      <c r="G22" s="9" t="s">
        <v>24</v>
      </c>
    </row>
    <row r="23" spans="2:7" ht="12" customHeight="1" x14ac:dyDescent="0.25">
      <c r="B23" s="16" t="s">
        <v>25</v>
      </c>
      <c r="C23" s="17"/>
      <c r="D23" s="18">
        <v>86562.68</v>
      </c>
      <c r="E23" s="18">
        <v>61878.73</v>
      </c>
      <c r="F23" s="18">
        <v>24683.95</v>
      </c>
      <c r="G23" s="19">
        <v>71.48</v>
      </c>
    </row>
    <row r="24" spans="2:7" ht="10.95" customHeight="1" x14ac:dyDescent="0.2">
      <c r="B24" s="20" t="s">
        <v>26</v>
      </c>
      <c r="C24" s="11"/>
      <c r="D24" s="13">
        <v>5545.9</v>
      </c>
      <c r="E24" s="10">
        <v>3172.22</v>
      </c>
      <c r="F24" s="10">
        <v>2373.6799999999998</v>
      </c>
      <c r="G24" s="11"/>
    </row>
    <row r="25" spans="2:7" ht="10.95" customHeight="1" x14ac:dyDescent="0.2">
      <c r="B25" s="20" t="s">
        <v>27</v>
      </c>
      <c r="C25" s="11"/>
      <c r="D25" s="13">
        <v>31613.1</v>
      </c>
      <c r="E25" s="10">
        <v>21032.54</v>
      </c>
      <c r="F25" s="10">
        <v>10580.56</v>
      </c>
      <c r="G25" s="11"/>
    </row>
    <row r="26" spans="2:7" ht="10.95" customHeight="1" x14ac:dyDescent="0.2">
      <c r="B26" s="20" t="s">
        <v>28</v>
      </c>
      <c r="C26" s="11"/>
      <c r="D26" s="11"/>
      <c r="E26" s="11"/>
      <c r="F26" s="11"/>
      <c r="G26" s="11"/>
    </row>
    <row r="27" spans="2:7" ht="10.95" customHeight="1" x14ac:dyDescent="0.2">
      <c r="B27" s="5" t="s">
        <v>17</v>
      </c>
      <c r="C27" s="11"/>
      <c r="D27" s="10">
        <v>5253.38</v>
      </c>
      <c r="E27" s="13">
        <v>4049.8</v>
      </c>
      <c r="F27" s="10">
        <v>1203.58</v>
      </c>
      <c r="G27" s="5"/>
    </row>
    <row r="28" spans="2:7" ht="10.95" customHeight="1" x14ac:dyDescent="0.2">
      <c r="B28" s="5" t="s">
        <v>18</v>
      </c>
      <c r="C28" s="11"/>
      <c r="D28" s="13">
        <v>44150.3</v>
      </c>
      <c r="E28" s="10">
        <v>33624.17</v>
      </c>
      <c r="F28" s="10">
        <v>10526.13</v>
      </c>
      <c r="G28" s="5"/>
    </row>
    <row r="30" spans="2:7" ht="13.05" customHeight="1" x14ac:dyDescent="0.25">
      <c r="B30" s="36" t="s">
        <v>29</v>
      </c>
      <c r="C30" s="36"/>
      <c r="D30" s="36"/>
      <c r="E30" s="36"/>
      <c r="F30" s="36"/>
      <c r="G30" s="36"/>
    </row>
    <row r="31" spans="2:7" ht="12" customHeight="1" x14ac:dyDescent="0.25">
      <c r="B31" s="16" t="s">
        <v>30</v>
      </c>
      <c r="C31" s="21" t="s">
        <v>31</v>
      </c>
      <c r="D31" s="21" t="s">
        <v>32</v>
      </c>
      <c r="E31" s="21" t="s">
        <v>33</v>
      </c>
    </row>
    <row r="32" spans="2:7" ht="10.95" customHeight="1" x14ac:dyDescent="0.2">
      <c r="B32" s="5"/>
      <c r="C32" s="10">
        <v>30150.3</v>
      </c>
      <c r="D32" s="13">
        <v>31613.1</v>
      </c>
      <c r="E32" s="10">
        <v>1462.80423</v>
      </c>
      <c r="F32" s="22"/>
    </row>
    <row r="33" spans="2:7" ht="10.95" customHeight="1" x14ac:dyDescent="0.2">
      <c r="B33" s="23" t="s">
        <v>34</v>
      </c>
      <c r="C33" s="10">
        <v>3918.21</v>
      </c>
      <c r="D33" s="11"/>
      <c r="E33" s="11"/>
      <c r="F33" s="22"/>
    </row>
    <row r="34" spans="2:7" ht="10.95" customHeight="1" x14ac:dyDescent="0.2">
      <c r="B34" s="5" t="s">
        <v>35</v>
      </c>
      <c r="C34" s="11"/>
      <c r="D34" s="5"/>
      <c r="E34" s="5"/>
      <c r="F34" s="22"/>
    </row>
    <row r="35" spans="2:7" ht="10.95" customHeight="1" x14ac:dyDescent="0.2">
      <c r="B35" s="5" t="s">
        <v>36</v>
      </c>
      <c r="C35" s="10">
        <v>13841.91</v>
      </c>
      <c r="D35" s="11"/>
      <c r="E35" s="5"/>
      <c r="F35" s="22"/>
    </row>
    <row r="36" spans="2:7" ht="10.95" customHeight="1" x14ac:dyDescent="0.2">
      <c r="B36" s="23" t="s">
        <v>37</v>
      </c>
      <c r="C36" s="11"/>
      <c r="D36" s="11"/>
      <c r="E36" s="11"/>
      <c r="F36" s="22"/>
    </row>
    <row r="37" spans="2:7" ht="10.95" customHeight="1" x14ac:dyDescent="0.2">
      <c r="B37" s="23" t="s">
        <v>38</v>
      </c>
      <c r="C37" s="11"/>
      <c r="D37" s="11"/>
      <c r="E37" s="11"/>
      <c r="F37" s="22"/>
    </row>
    <row r="38" spans="2:7" ht="10.95" customHeight="1" x14ac:dyDescent="0.2">
      <c r="B38" s="23" t="s">
        <v>39</v>
      </c>
      <c r="C38" s="11"/>
      <c r="D38" s="11"/>
      <c r="E38" s="11"/>
      <c r="F38" s="22"/>
    </row>
    <row r="39" spans="2:7" ht="33" customHeight="1" x14ac:dyDescent="0.2">
      <c r="B39" s="23" t="s">
        <v>40</v>
      </c>
      <c r="C39" s="11"/>
      <c r="D39" s="11"/>
      <c r="E39" s="11"/>
      <c r="F39" s="22"/>
    </row>
    <row r="40" spans="2:7" ht="22.05" customHeight="1" x14ac:dyDescent="0.2">
      <c r="B40" s="23" t="s">
        <v>41</v>
      </c>
      <c r="C40" s="11"/>
      <c r="D40" s="11"/>
      <c r="E40" s="11"/>
      <c r="F40" s="22"/>
    </row>
    <row r="41" spans="2:7" ht="10.95" customHeight="1" x14ac:dyDescent="0.2">
      <c r="B41" s="23" t="s">
        <v>42</v>
      </c>
      <c r="C41" s="11"/>
      <c r="D41" s="11"/>
      <c r="E41" s="11"/>
      <c r="F41" s="22"/>
    </row>
    <row r="42" spans="2:7" ht="10.95" customHeight="1" x14ac:dyDescent="0.2">
      <c r="B42" s="23" t="s">
        <v>43</v>
      </c>
      <c r="C42" s="11"/>
      <c r="D42" s="11"/>
      <c r="E42" s="11"/>
      <c r="F42" s="22"/>
    </row>
    <row r="43" spans="2:7" ht="10.95" customHeight="1" x14ac:dyDescent="0.2">
      <c r="B43" s="24" t="s">
        <v>44</v>
      </c>
      <c r="C43" s="13">
        <v>8851.6679999999997</v>
      </c>
      <c r="D43" s="5"/>
      <c r="E43" s="5"/>
      <c r="F43" s="22"/>
    </row>
    <row r="44" spans="2:7" ht="33" customHeight="1" x14ac:dyDescent="0.2">
      <c r="B44" s="25" t="s">
        <v>45</v>
      </c>
      <c r="C44" s="26">
        <v>3032.06</v>
      </c>
      <c r="D44" s="11"/>
      <c r="E44" s="11"/>
    </row>
    <row r="45" spans="2:7" ht="10.95" customHeight="1" x14ac:dyDescent="0.2">
      <c r="B45" s="25" t="s">
        <v>46</v>
      </c>
      <c r="C45" s="12">
        <v>506.45</v>
      </c>
      <c r="D45" s="11"/>
      <c r="E45" s="11"/>
    </row>
    <row r="47" spans="2:7" ht="11.4" customHeight="1" x14ac:dyDescent="0.25">
      <c r="B47" s="37" t="s">
        <v>56</v>
      </c>
      <c r="C47" s="37"/>
      <c r="D47" s="37"/>
      <c r="E47" s="37"/>
      <c r="F47" s="37"/>
      <c r="G47" s="37"/>
    </row>
    <row r="48" spans="2:7" ht="11.4" customHeight="1" x14ac:dyDescent="0.2">
      <c r="B48" s="30"/>
      <c r="C48" s="31" t="s">
        <v>57</v>
      </c>
      <c r="D48" s="31" t="s">
        <v>58</v>
      </c>
      <c r="E48" s="31" t="s">
        <v>59</v>
      </c>
    </row>
    <row r="49" spans="2:7" ht="11.4" customHeight="1" x14ac:dyDescent="0.2">
      <c r="B49" s="32" t="s">
        <v>60</v>
      </c>
      <c r="C49" s="33">
        <v>0</v>
      </c>
      <c r="D49" s="33">
        <v>0</v>
      </c>
      <c r="E49" s="33">
        <v>0</v>
      </c>
    </row>
    <row r="50" spans="2:7" ht="11.4" customHeight="1" x14ac:dyDescent="0.2">
      <c r="B50" s="32" t="s">
        <v>61</v>
      </c>
      <c r="C50" s="33">
        <v>0</v>
      </c>
      <c r="D50" s="33">
        <v>0</v>
      </c>
      <c r="E50" s="33">
        <v>0</v>
      </c>
    </row>
    <row r="52" spans="2:7" ht="11.4" customHeight="1" x14ac:dyDescent="0.25">
      <c r="B52" s="38" t="s">
        <v>54</v>
      </c>
      <c r="C52" s="38"/>
      <c r="D52" s="38"/>
      <c r="E52" s="38"/>
      <c r="F52" s="38"/>
    </row>
    <row r="53" spans="2:7" ht="11.4" customHeight="1" x14ac:dyDescent="0.2">
      <c r="B53" s="39" t="s">
        <v>55</v>
      </c>
      <c r="C53" s="41">
        <v>-9117.76</v>
      </c>
      <c r="D53" s="42"/>
      <c r="E53" s="43"/>
    </row>
    <row r="54" spans="2:7" ht="11.4" customHeight="1" x14ac:dyDescent="0.2">
      <c r="B54" s="40"/>
      <c r="C54" s="44"/>
      <c r="D54" s="45"/>
      <c r="E54" s="46"/>
    </row>
    <row r="56" spans="2:7" ht="13.05" customHeight="1" x14ac:dyDescent="0.25">
      <c r="B56" s="36" t="s">
        <v>47</v>
      </c>
      <c r="C56" s="36"/>
      <c r="D56" s="36"/>
      <c r="E56" s="36"/>
      <c r="F56" s="36"/>
      <c r="G56" s="36"/>
    </row>
    <row r="57" spans="2:7" ht="10.95" customHeight="1" x14ac:dyDescent="0.2">
      <c r="B57" s="5" t="s">
        <v>53</v>
      </c>
      <c r="C57" s="11"/>
    </row>
    <row r="58" spans="2:7" ht="10.95" customHeight="1" x14ac:dyDescent="0.2">
      <c r="B58" s="5" t="s">
        <v>48</v>
      </c>
      <c r="C58" s="11"/>
    </row>
    <row r="59" spans="2:7" ht="10.95" customHeight="1" x14ac:dyDescent="0.2">
      <c r="B59" s="5" t="s">
        <v>49</v>
      </c>
      <c r="C59" s="11"/>
    </row>
    <row r="60" spans="2:7" ht="10.95" customHeight="1" x14ac:dyDescent="0.2">
      <c r="B60" s="5" t="s">
        <v>50</v>
      </c>
      <c r="C60" s="11"/>
    </row>
    <row r="61" spans="2:7" s="1" customFormat="1" ht="28.05" customHeight="1" x14ac:dyDescent="0.2"/>
    <row r="62" spans="2:7" ht="12" customHeight="1" x14ac:dyDescent="0.25">
      <c r="B62" s="27" t="s">
        <v>51</v>
      </c>
      <c r="C62" s="28"/>
      <c r="D62" s="29" t="s">
        <v>52</v>
      </c>
    </row>
  </sheetData>
  <mergeCells count="9">
    <mergeCell ref="B2:G2"/>
    <mergeCell ref="B11:G11"/>
    <mergeCell ref="B20:G20"/>
    <mergeCell ref="B30:G30"/>
    <mergeCell ref="B56:G56"/>
    <mergeCell ref="B47:G47"/>
    <mergeCell ref="B52:F52"/>
    <mergeCell ref="B53:B54"/>
    <mergeCell ref="C53:E5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2016-03-31T08:26:36Z</dcterms:modified>
</cp:coreProperties>
</file>