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3" i="1" l="1"/>
  <c r="C33" i="1"/>
</calcChain>
</file>

<file path=xl/sharedStrings.xml><?xml version="1.0" encoding="utf-8"?>
<sst xmlns="http://schemas.openxmlformats.org/spreadsheetml/2006/main" count="67" uniqueCount="57">
  <si>
    <t>Информация о доходах и расходах за 01.01.2016 - 31.12.2016 по адресу: Авиаторов, 15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</si>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</sst>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2"/>
  <sheetViews>
    <sheetView tabSelected="1" topLeftCell="A31" workbookViewId="0">
      <selection activeCell="C54" sqref="C54:E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1493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65029.31</v>
      </c>
      <c r="D10" s="9">
        <v>65461.32</v>
      </c>
      <c r="E10" s="10">
        <v>432.01</v>
      </c>
    </row>
    <row r="11" spans="1:6" ht="10.95" customHeight="1" x14ac:dyDescent="0.2">
      <c r="B11" s="5" t="s">
        <v>12</v>
      </c>
      <c r="C11" s="9">
        <v>75543.19</v>
      </c>
      <c r="D11" s="9">
        <v>75221.52</v>
      </c>
      <c r="E11" s="10">
        <v>-321.67</v>
      </c>
    </row>
    <row r="12" spans="1:6" ht="10.95" customHeight="1" x14ac:dyDescent="0.2">
      <c r="B12" s="5" t="s">
        <v>13</v>
      </c>
      <c r="C12" s="9">
        <v>557876.09</v>
      </c>
      <c r="D12" s="9">
        <v>572651.24</v>
      </c>
      <c r="E12" s="9">
        <v>14775.15</v>
      </c>
    </row>
    <row r="13" spans="1:6" ht="10.95" customHeight="1" x14ac:dyDescent="0.2">
      <c r="B13" s="5" t="s">
        <v>14</v>
      </c>
      <c r="C13" s="9">
        <v>87533.27</v>
      </c>
      <c r="D13" s="11"/>
      <c r="E13" s="9">
        <v>-87533.27</v>
      </c>
    </row>
    <row r="14" spans="1:6" ht="10.95" customHeight="1" x14ac:dyDescent="0.2">
      <c r="B14" s="5" t="s">
        <v>15</v>
      </c>
      <c r="C14" s="9">
        <v>77880.55</v>
      </c>
      <c r="D14" s="9">
        <v>143150.03</v>
      </c>
      <c r="E14" s="9">
        <v>65269.48</v>
      </c>
    </row>
    <row r="15" spans="1:6" ht="10.95" customHeight="1" x14ac:dyDescent="0.2">
      <c r="B15" s="5" t="s">
        <v>16</v>
      </c>
      <c r="C15" s="9">
        <v>178063.24</v>
      </c>
      <c r="D15" s="9">
        <v>157096.91</v>
      </c>
      <c r="E15" s="9">
        <v>-20966.330000000002</v>
      </c>
    </row>
    <row r="16" spans="1:6" ht="10.95" customHeight="1" x14ac:dyDescent="0.2">
      <c r="B16" s="12" t="s">
        <v>17</v>
      </c>
      <c r="C16" s="13">
        <v>1041925.65</v>
      </c>
      <c r="D16" s="13">
        <v>1013581.02</v>
      </c>
      <c r="E16" s="13">
        <v>-28344.63</v>
      </c>
    </row>
    <row r="18" spans="2:6" ht="25.95" customHeight="1" x14ac:dyDescent="0.25">
      <c r="B18" s="30" t="s">
        <v>18</v>
      </c>
      <c r="C18" s="30"/>
      <c r="D18" s="30"/>
      <c r="E18" s="30"/>
      <c r="F18" s="30"/>
    </row>
    <row r="20" spans="2:6" ht="22.05" customHeight="1" x14ac:dyDescent="0.2">
      <c r="B20" s="8" t="s">
        <v>7</v>
      </c>
      <c r="C20" s="8" t="s">
        <v>19</v>
      </c>
      <c r="D20" s="8" t="s">
        <v>9</v>
      </c>
      <c r="E20" s="8" t="s">
        <v>20</v>
      </c>
      <c r="F20" s="8" t="s">
        <v>21</v>
      </c>
    </row>
    <row r="21" spans="2:6" ht="12" customHeight="1" x14ac:dyDescent="0.25">
      <c r="B21" s="14" t="s">
        <v>22</v>
      </c>
      <c r="C21" s="15">
        <v>167267.37</v>
      </c>
      <c r="D21" s="15">
        <v>1354370.86</v>
      </c>
      <c r="E21" s="15">
        <v>1188537.1399999999</v>
      </c>
      <c r="F21" s="15">
        <v>333101.09000000003</v>
      </c>
    </row>
    <row r="22" spans="2:6" ht="10.95" customHeight="1" x14ac:dyDescent="0.2">
      <c r="B22" s="16" t="s">
        <v>23</v>
      </c>
      <c r="C22" s="9">
        <v>5273.94</v>
      </c>
      <c r="D22" s="9">
        <v>29360.52</v>
      </c>
      <c r="E22" s="9">
        <v>18424.400000000001</v>
      </c>
      <c r="F22" s="9">
        <v>16210.06</v>
      </c>
    </row>
    <row r="23" spans="2:6" ht="10.95" customHeight="1" x14ac:dyDescent="0.2">
      <c r="B23" s="16" t="s">
        <v>24</v>
      </c>
      <c r="C23" s="9">
        <v>53245.35</v>
      </c>
      <c r="D23" s="9">
        <v>310551.02</v>
      </c>
      <c r="E23" s="9">
        <v>290534.52</v>
      </c>
      <c r="F23" s="9">
        <v>73261.850000000006</v>
      </c>
    </row>
    <row r="24" spans="2:6" ht="10.95" customHeight="1" x14ac:dyDescent="0.2">
      <c r="B24" s="16" t="s">
        <v>25</v>
      </c>
      <c r="C24" s="10">
        <v>-307.2</v>
      </c>
      <c r="D24" s="10">
        <v>878.3</v>
      </c>
      <c r="E24" s="10">
        <v>488.41</v>
      </c>
      <c r="F24" s="10">
        <v>82.69</v>
      </c>
    </row>
    <row r="25" spans="2:6" ht="10.95" customHeight="1" x14ac:dyDescent="0.2">
      <c r="B25" s="5" t="s">
        <v>11</v>
      </c>
      <c r="C25" s="9">
        <v>6086.94</v>
      </c>
      <c r="D25" s="9">
        <v>65461.32</v>
      </c>
      <c r="E25" s="9">
        <v>56734.52</v>
      </c>
      <c r="F25" s="9">
        <v>14813.74</v>
      </c>
    </row>
    <row r="26" spans="2:6" ht="10.95" customHeight="1" x14ac:dyDescent="0.2">
      <c r="B26" s="5" t="s">
        <v>12</v>
      </c>
      <c r="C26" s="9">
        <v>6276.15</v>
      </c>
      <c r="D26" s="9">
        <v>75221.52</v>
      </c>
      <c r="E26" s="9">
        <v>67125.289999999994</v>
      </c>
      <c r="F26" s="9">
        <v>14372.38</v>
      </c>
    </row>
    <row r="27" spans="2:6" ht="10.95" customHeight="1" x14ac:dyDescent="0.2">
      <c r="B27" s="5" t="s">
        <v>13</v>
      </c>
      <c r="C27" s="9">
        <v>65600.88</v>
      </c>
      <c r="D27" s="9">
        <v>572651.24</v>
      </c>
      <c r="E27" s="9">
        <v>490730.49</v>
      </c>
      <c r="F27" s="9">
        <v>147521.63</v>
      </c>
    </row>
    <row r="28" spans="2:6" ht="10.95" customHeight="1" x14ac:dyDescent="0.2">
      <c r="B28" s="5" t="s">
        <v>15</v>
      </c>
      <c r="C28" s="9">
        <v>14728.41</v>
      </c>
      <c r="D28" s="9">
        <v>143150.03</v>
      </c>
      <c r="E28" s="9">
        <v>125635.54</v>
      </c>
      <c r="F28" s="9">
        <v>32242.9</v>
      </c>
    </row>
    <row r="29" spans="2:6" ht="10.95" customHeight="1" x14ac:dyDescent="0.2">
      <c r="B29" s="5" t="s">
        <v>16</v>
      </c>
      <c r="C29" s="9">
        <v>16362.9</v>
      </c>
      <c r="D29" s="9">
        <v>157096.91</v>
      </c>
      <c r="E29" s="9">
        <v>138863.97</v>
      </c>
      <c r="F29" s="9">
        <v>34595.839999999997</v>
      </c>
    </row>
    <row r="31" spans="2:6" ht="13.05" customHeight="1" x14ac:dyDescent="0.25">
      <c r="B31" s="28" t="s">
        <v>26</v>
      </c>
      <c r="C31" s="28"/>
      <c r="D31" s="28"/>
      <c r="E31" s="28"/>
      <c r="F31" s="28"/>
    </row>
    <row r="32" spans="2:6" ht="12" customHeight="1" x14ac:dyDescent="0.25">
      <c r="B32" s="14" t="s">
        <v>27</v>
      </c>
      <c r="C32" s="17" t="s">
        <v>28</v>
      </c>
      <c r="D32" s="17" t="s">
        <v>29</v>
      </c>
      <c r="E32" s="17" t="s">
        <v>30</v>
      </c>
    </row>
    <row r="33" spans="2:6" ht="10.95" customHeight="1" x14ac:dyDescent="0.2">
      <c r="B33" s="5"/>
      <c r="C33" s="9">
        <f>SUM(C34:C46)</f>
        <v>382016.43000000005</v>
      </c>
      <c r="D33" s="9">
        <v>310551.02</v>
      </c>
      <c r="E33" s="9">
        <f>D33-C33</f>
        <v>-71465.410000000033</v>
      </c>
      <c r="F33" s="18"/>
    </row>
    <row r="34" spans="2:6" ht="10.95" customHeight="1" x14ac:dyDescent="0.2">
      <c r="B34" s="19" t="s">
        <v>31</v>
      </c>
      <c r="C34" s="9">
        <v>43857.94</v>
      </c>
      <c r="D34" s="11"/>
      <c r="E34" s="11"/>
      <c r="F34" s="18"/>
    </row>
    <row r="35" spans="2:6" ht="10.95" customHeight="1" x14ac:dyDescent="0.2">
      <c r="B35" s="5" t="s">
        <v>32</v>
      </c>
      <c r="C35" s="9">
        <v>7024.22</v>
      </c>
      <c r="D35" s="5"/>
      <c r="E35" s="5"/>
      <c r="F35" s="18"/>
    </row>
    <row r="36" spans="2:6" ht="10.95" customHeight="1" x14ac:dyDescent="0.2">
      <c r="B36" s="5" t="s">
        <v>33</v>
      </c>
      <c r="C36" s="9">
        <v>73903.98</v>
      </c>
      <c r="D36" s="11"/>
      <c r="E36" s="5"/>
      <c r="F36" s="18"/>
    </row>
    <row r="37" spans="2:6" ht="10.95" customHeight="1" x14ac:dyDescent="0.2">
      <c r="B37" s="19" t="s">
        <v>34</v>
      </c>
      <c r="C37" s="11"/>
      <c r="D37" s="11"/>
      <c r="E37" s="11"/>
      <c r="F37" s="18"/>
    </row>
    <row r="38" spans="2:6" ht="10.95" customHeight="1" x14ac:dyDescent="0.2">
      <c r="B38" s="19" t="s">
        <v>35</v>
      </c>
      <c r="C38" s="9">
        <v>8394</v>
      </c>
      <c r="D38" s="11"/>
      <c r="E38" s="11"/>
      <c r="F38" s="18"/>
    </row>
    <row r="39" spans="2:6" ht="10.95" customHeight="1" x14ac:dyDescent="0.2">
      <c r="B39" s="19" t="s">
        <v>36</v>
      </c>
      <c r="C39" s="11"/>
      <c r="D39" s="11"/>
      <c r="E39" s="11"/>
      <c r="F39" s="18"/>
    </row>
    <row r="40" spans="2:6" ht="33" customHeight="1" x14ac:dyDescent="0.2">
      <c r="B40" s="19" t="s">
        <v>37</v>
      </c>
      <c r="C40" s="9">
        <v>4600</v>
      </c>
      <c r="D40" s="11"/>
      <c r="E40" s="11"/>
      <c r="F40" s="18"/>
    </row>
    <row r="41" spans="2:6" ht="22.05" customHeight="1" x14ac:dyDescent="0.2">
      <c r="B41" s="19" t="s">
        <v>38</v>
      </c>
      <c r="C41" s="9">
        <v>45766.73</v>
      </c>
      <c r="D41" s="11"/>
      <c r="E41" s="11"/>
      <c r="F41" s="18"/>
    </row>
    <row r="42" spans="2:6" ht="10.95" customHeight="1" x14ac:dyDescent="0.2">
      <c r="B42" s="19" t="s">
        <v>39</v>
      </c>
      <c r="C42" s="9">
        <v>47042</v>
      </c>
      <c r="D42" s="11"/>
      <c r="E42" s="11"/>
      <c r="F42" s="18"/>
    </row>
    <row r="43" spans="2:6" ht="10.95" customHeight="1" x14ac:dyDescent="0.2">
      <c r="B43" s="19" t="s">
        <v>40</v>
      </c>
      <c r="C43" s="11"/>
      <c r="D43" s="11"/>
      <c r="E43" s="11"/>
      <c r="F43" s="18"/>
    </row>
    <row r="44" spans="2:6" ht="10.95" customHeight="1" x14ac:dyDescent="0.2">
      <c r="B44" s="20" t="s">
        <v>41</v>
      </c>
      <c r="C44" s="9">
        <v>108692.86</v>
      </c>
      <c r="D44" s="5"/>
      <c r="E44" s="5"/>
      <c r="F44" s="18"/>
    </row>
    <row r="45" spans="2:6" ht="33" customHeight="1" x14ac:dyDescent="0.2">
      <c r="B45" s="21" t="s">
        <v>42</v>
      </c>
      <c r="C45" s="22">
        <v>38627.46</v>
      </c>
      <c r="D45" s="11"/>
      <c r="E45" s="11"/>
    </row>
    <row r="46" spans="2:6" ht="10.95" customHeight="1" x14ac:dyDescent="0.2">
      <c r="B46" s="21" t="s">
        <v>43</v>
      </c>
      <c r="C46" s="9">
        <v>4107.24</v>
      </c>
      <c r="D46" s="11"/>
      <c r="E46" s="11"/>
    </row>
    <row r="48" spans="2:6" ht="13.05" customHeight="1" x14ac:dyDescent="0.25">
      <c r="B48" s="28" t="s">
        <v>44</v>
      </c>
      <c r="C48" s="28"/>
      <c r="D48" s="28"/>
      <c r="E48" s="28"/>
      <c r="F48" s="28"/>
    </row>
    <row r="49" spans="2:6" ht="12" customHeight="1" x14ac:dyDescent="0.25">
      <c r="B49" s="14" t="s">
        <v>27</v>
      </c>
      <c r="C49" s="17" t="s">
        <v>29</v>
      </c>
      <c r="D49" s="17" t="s">
        <v>45</v>
      </c>
      <c r="E49" s="17" t="s">
        <v>28</v>
      </c>
    </row>
    <row r="50" spans="2:6" ht="10.95" customHeight="1" x14ac:dyDescent="0.2">
      <c r="B50" s="19" t="s">
        <v>46</v>
      </c>
      <c r="C50" s="11"/>
      <c r="D50" s="11"/>
      <c r="E50" s="27">
        <v>2469.85</v>
      </c>
      <c r="F50" s="18"/>
    </row>
    <row r="51" spans="2:6" ht="10.95" customHeight="1" x14ac:dyDescent="0.2">
      <c r="B51" s="5" t="s">
        <v>47</v>
      </c>
      <c r="C51" s="9">
        <v>7056.72</v>
      </c>
      <c r="D51" s="9">
        <v>3891.15</v>
      </c>
      <c r="E51" s="27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22.05" customHeight="1" x14ac:dyDescent="0.2">
      <c r="B54" s="23" t="s">
        <v>49</v>
      </c>
      <c r="C54" s="27">
        <v>-66070.05</v>
      </c>
      <c r="D54" s="27"/>
      <c r="E54" s="27"/>
    </row>
    <row r="56" spans="2:6" ht="13.05" customHeight="1" x14ac:dyDescent="0.25">
      <c r="B56" s="28" t="s">
        <v>50</v>
      </c>
      <c r="C56" s="28"/>
      <c r="D56" s="28"/>
      <c r="E56" s="28"/>
      <c r="F56" s="28"/>
    </row>
    <row r="57" spans="2:6" ht="10.95" customHeight="1" x14ac:dyDescent="0.2">
      <c r="B57" s="5" t="s">
        <v>51</v>
      </c>
      <c r="C57" s="10">
        <v>289115.2</v>
      </c>
    </row>
    <row r="58" spans="2:6" ht="10.95" customHeight="1" x14ac:dyDescent="0.2">
      <c r="B58" s="5" t="s">
        <v>52</v>
      </c>
      <c r="C58" s="10">
        <v>878.3</v>
      </c>
    </row>
    <row r="59" spans="2:6" ht="10.95" customHeight="1" x14ac:dyDescent="0.2">
      <c r="B59" s="5" t="s">
        <v>53</v>
      </c>
      <c r="C59" s="11"/>
    </row>
    <row r="60" spans="2:6" ht="10.95" customHeight="1" x14ac:dyDescent="0.2">
      <c r="B60" s="5" t="s">
        <v>54</v>
      </c>
      <c r="C60" s="10">
        <v>289993.58</v>
      </c>
    </row>
    <row r="61" spans="2:6" s="1" customFormat="1" ht="28.05" customHeight="1" x14ac:dyDescent="0.2"/>
    <row r="62" spans="2:6" ht="12" customHeight="1" x14ac:dyDescent="0.25">
      <c r="B62" s="24" t="s">
        <v>55</v>
      </c>
      <c r="C62" s="25"/>
      <c r="D62" s="26" t="s">
        <v>56</v>
      </c>
    </row>
  </sheetData>
  <mergeCells count="9">
    <mergeCell ref="E50:E51"/>
    <mergeCell ref="B53:F53"/>
    <mergeCell ref="C54:E54"/>
    <mergeCell ref="B56:F56"/>
    <mergeCell ref="B2:F2"/>
    <mergeCell ref="B7:F7"/>
    <mergeCell ref="B18:F18"/>
    <mergeCell ref="B31:F31"/>
    <mergeCell ref="B48:F4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2017-03-30T09:15:56Z</dcterms:modified>
</cp:coreProperties>
</file>