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E39" i="1" l="1"/>
  <c r="C39" i="1"/>
</calcChain>
</file>

<file path=xl/sharedStrings.xml><?xml version="1.0" encoding="utf-8"?>
<sst xmlns="http://schemas.openxmlformats.org/spreadsheetml/2006/main" count="73" uniqueCount="60">
  <si>
    <t>Информация о доходах и расходах за 01.01.2016 - 31.12.2016 по адресу: Озерный, 13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</si>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</sst>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8"/>
  <sheetViews>
    <sheetView tabSelected="1" topLeftCell="A40" workbookViewId="0">
      <selection activeCell="L51" sqref="L51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711.5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42038.58</v>
      </c>
      <c r="D10" s="9">
        <v>41309.5</v>
      </c>
      <c r="E10" s="10">
        <v>-729.08</v>
      </c>
    </row>
    <row r="11" spans="1:6" ht="10.95" customHeight="1" x14ac:dyDescent="0.2">
      <c r="B11" s="5" t="s">
        <v>12</v>
      </c>
      <c r="C11" s="9">
        <v>20788.84</v>
      </c>
      <c r="D11" s="9">
        <v>20609.47</v>
      </c>
      <c r="E11" s="10">
        <v>-179.37</v>
      </c>
    </row>
    <row r="12" spans="1:6" ht="10.95" customHeight="1" x14ac:dyDescent="0.2">
      <c r="B12" s="5" t="s">
        <v>13</v>
      </c>
      <c r="C12" s="9">
        <v>132853.69</v>
      </c>
      <c r="D12" s="9">
        <v>33030.74</v>
      </c>
      <c r="E12" s="9">
        <v>-99822.95</v>
      </c>
    </row>
    <row r="13" spans="1:6" ht="10.95" customHeight="1" x14ac:dyDescent="0.2">
      <c r="B13" s="5" t="s">
        <v>14</v>
      </c>
      <c r="C13" s="11"/>
      <c r="D13" s="9">
        <v>15331.48</v>
      </c>
      <c r="E13" s="9">
        <v>15331.48</v>
      </c>
    </row>
    <row r="14" spans="1:6" ht="10.95" customHeight="1" x14ac:dyDescent="0.2">
      <c r="B14" s="5" t="s">
        <v>15</v>
      </c>
      <c r="C14" s="9">
        <v>59855.81</v>
      </c>
      <c r="D14" s="9">
        <v>81123.33</v>
      </c>
      <c r="E14" s="9">
        <v>21267.52</v>
      </c>
    </row>
    <row r="15" spans="1:6" ht="10.95" customHeight="1" x14ac:dyDescent="0.2">
      <c r="B15" s="5" t="s">
        <v>16</v>
      </c>
      <c r="C15" s="9">
        <v>254986.72</v>
      </c>
      <c r="D15" s="9">
        <v>251910.81</v>
      </c>
      <c r="E15" s="9">
        <v>-3075.91</v>
      </c>
    </row>
    <row r="16" spans="1:6" ht="10.95" customHeight="1" x14ac:dyDescent="0.2">
      <c r="B16" s="5" t="s">
        <v>17</v>
      </c>
      <c r="C16" s="9">
        <v>10802.18</v>
      </c>
      <c r="D16" s="11"/>
      <c r="E16" s="9">
        <v>-10802.18</v>
      </c>
    </row>
    <row r="17" spans="2:6" ht="10.95" customHeight="1" x14ac:dyDescent="0.2">
      <c r="B17" s="5" t="s">
        <v>18</v>
      </c>
      <c r="C17" s="9">
        <v>41700.71</v>
      </c>
      <c r="D17" s="9">
        <v>51685.22</v>
      </c>
      <c r="E17" s="9">
        <v>9984.51</v>
      </c>
    </row>
    <row r="18" spans="2:6" ht="10.95" customHeight="1" x14ac:dyDescent="0.2">
      <c r="B18" s="5" t="s">
        <v>19</v>
      </c>
      <c r="C18" s="9">
        <v>95721.3</v>
      </c>
      <c r="D18" s="9">
        <v>92684.67</v>
      </c>
      <c r="E18" s="9">
        <v>-3036.63</v>
      </c>
    </row>
    <row r="19" spans="2:6" ht="10.95" customHeight="1" x14ac:dyDescent="0.2">
      <c r="B19" s="12" t="s">
        <v>20</v>
      </c>
      <c r="C19" s="13">
        <v>658747.82999999996</v>
      </c>
      <c r="D19" s="13">
        <v>587685.22</v>
      </c>
      <c r="E19" s="13">
        <v>-71062.61</v>
      </c>
    </row>
    <row r="21" spans="2:6" ht="25.95" customHeight="1" x14ac:dyDescent="0.25">
      <c r="B21" s="30" t="s">
        <v>21</v>
      </c>
      <c r="C21" s="30"/>
      <c r="D21" s="30"/>
      <c r="E21" s="30"/>
      <c r="F21" s="30"/>
    </row>
    <row r="23" spans="2:6" ht="22.05" customHeight="1" x14ac:dyDescent="0.2">
      <c r="B23" s="8" t="s">
        <v>7</v>
      </c>
      <c r="C23" s="8" t="s">
        <v>22</v>
      </c>
      <c r="D23" s="8" t="s">
        <v>9</v>
      </c>
      <c r="E23" s="8" t="s">
        <v>23</v>
      </c>
      <c r="F23" s="8" t="s">
        <v>24</v>
      </c>
    </row>
    <row r="24" spans="2:6" ht="12" customHeight="1" x14ac:dyDescent="0.25">
      <c r="B24" s="14" t="s">
        <v>25</v>
      </c>
      <c r="C24" s="15">
        <v>115341.75</v>
      </c>
      <c r="D24" s="15">
        <v>764126.28</v>
      </c>
      <c r="E24" s="15">
        <v>761262.38</v>
      </c>
      <c r="F24" s="15">
        <v>118205.65</v>
      </c>
    </row>
    <row r="25" spans="2:6" ht="10.95" customHeight="1" x14ac:dyDescent="0.2">
      <c r="B25" s="16" t="s">
        <v>26</v>
      </c>
      <c r="C25" s="9">
        <v>2944.71</v>
      </c>
      <c r="D25" s="9">
        <v>7559.4</v>
      </c>
      <c r="E25" s="9">
        <v>9874.0499999999993</v>
      </c>
      <c r="F25" s="10">
        <v>630.05999999999995</v>
      </c>
    </row>
    <row r="26" spans="2:6" ht="10.95" customHeight="1" x14ac:dyDescent="0.2">
      <c r="B26" s="16" t="s">
        <v>27</v>
      </c>
      <c r="C26" s="9">
        <v>27043.58</v>
      </c>
      <c r="D26" s="9">
        <v>168881.66</v>
      </c>
      <c r="E26" s="9">
        <v>166880.46</v>
      </c>
      <c r="F26" s="9">
        <v>29044.78</v>
      </c>
    </row>
    <row r="27" spans="2:6" ht="10.95" customHeight="1" x14ac:dyDescent="0.2">
      <c r="B27" s="16" t="s">
        <v>28</v>
      </c>
      <c r="C27" s="11"/>
      <c r="D27" s="11"/>
      <c r="E27" s="11"/>
      <c r="F27" s="11"/>
    </row>
    <row r="28" spans="2:6" ht="10.95" customHeight="1" x14ac:dyDescent="0.2">
      <c r="B28" s="5" t="s">
        <v>11</v>
      </c>
      <c r="C28" s="9">
        <v>7142.8</v>
      </c>
      <c r="D28" s="9">
        <v>41309.5</v>
      </c>
      <c r="E28" s="9">
        <v>39085.339999999997</v>
      </c>
      <c r="F28" s="9">
        <v>9366.9599999999991</v>
      </c>
    </row>
    <row r="29" spans="2:6" ht="10.95" customHeight="1" x14ac:dyDescent="0.2">
      <c r="B29" s="5" t="s">
        <v>12</v>
      </c>
      <c r="C29" s="9">
        <v>2836.13</v>
      </c>
      <c r="D29" s="9">
        <v>20609.47</v>
      </c>
      <c r="E29" s="9">
        <v>21956.21</v>
      </c>
      <c r="F29" s="9">
        <v>1489.39</v>
      </c>
    </row>
    <row r="30" spans="2:6" ht="10.95" customHeight="1" x14ac:dyDescent="0.2">
      <c r="B30" s="5" t="s">
        <v>13</v>
      </c>
      <c r="C30" s="9">
        <v>1869.14</v>
      </c>
      <c r="D30" s="9">
        <v>33030.74</v>
      </c>
      <c r="E30" s="9">
        <v>25754.15</v>
      </c>
      <c r="F30" s="9">
        <v>9145.73</v>
      </c>
    </row>
    <row r="31" spans="2:6" ht="10.95" customHeight="1" x14ac:dyDescent="0.2">
      <c r="B31" s="5" t="s">
        <v>14</v>
      </c>
      <c r="C31" s="10">
        <v>805.72</v>
      </c>
      <c r="D31" s="9">
        <v>15331.48</v>
      </c>
      <c r="E31" s="9">
        <v>11976.97</v>
      </c>
      <c r="F31" s="9">
        <v>4160.2299999999996</v>
      </c>
    </row>
    <row r="32" spans="2:6" ht="10.95" customHeight="1" x14ac:dyDescent="0.2">
      <c r="B32" s="5" t="s">
        <v>15</v>
      </c>
      <c r="C32" s="9">
        <v>21645.95</v>
      </c>
      <c r="D32" s="9">
        <v>81123.33</v>
      </c>
      <c r="E32" s="9">
        <v>93825.44</v>
      </c>
      <c r="F32" s="9">
        <v>8943.84</v>
      </c>
    </row>
    <row r="33" spans="2:6" ht="10.95" customHeight="1" x14ac:dyDescent="0.2">
      <c r="B33" s="5" t="s">
        <v>16</v>
      </c>
      <c r="C33" s="9">
        <v>35229.83</v>
      </c>
      <c r="D33" s="9">
        <v>251910.81</v>
      </c>
      <c r="E33" s="9">
        <v>252405.83</v>
      </c>
      <c r="F33" s="9">
        <v>34734.81</v>
      </c>
    </row>
    <row r="34" spans="2:6" ht="10.95" customHeight="1" x14ac:dyDescent="0.2">
      <c r="B34" s="5" t="s">
        <v>18</v>
      </c>
      <c r="C34" s="9">
        <v>8655.43</v>
      </c>
      <c r="D34" s="9">
        <v>51685.22</v>
      </c>
      <c r="E34" s="9">
        <v>47400.46</v>
      </c>
      <c r="F34" s="9">
        <v>12940.19</v>
      </c>
    </row>
    <row r="35" spans="2:6" ht="10.95" customHeight="1" x14ac:dyDescent="0.2">
      <c r="B35" s="5" t="s">
        <v>19</v>
      </c>
      <c r="C35" s="9">
        <v>7168.46</v>
      </c>
      <c r="D35" s="9">
        <v>92684.67</v>
      </c>
      <c r="E35" s="9">
        <v>92103.47</v>
      </c>
      <c r="F35" s="9">
        <v>7749.66</v>
      </c>
    </row>
    <row r="37" spans="2:6" ht="13.05" customHeight="1" x14ac:dyDescent="0.25">
      <c r="B37" s="28" t="s">
        <v>29</v>
      </c>
      <c r="C37" s="28"/>
      <c r="D37" s="28"/>
      <c r="E37" s="28"/>
      <c r="F37" s="28"/>
    </row>
    <row r="38" spans="2:6" ht="12" customHeight="1" x14ac:dyDescent="0.25">
      <c r="B38" s="14" t="s">
        <v>30</v>
      </c>
      <c r="C38" s="17" t="s">
        <v>31</v>
      </c>
      <c r="D38" s="17" t="s">
        <v>32</v>
      </c>
      <c r="E38" s="17" t="s">
        <v>33</v>
      </c>
    </row>
    <row r="39" spans="2:6" ht="10.95" customHeight="1" x14ac:dyDescent="0.2">
      <c r="B39" s="5"/>
      <c r="C39" s="9">
        <f>SUM(C40:C52)</f>
        <v>209819.44999999998</v>
      </c>
      <c r="D39" s="9">
        <v>168881.66</v>
      </c>
      <c r="E39" s="9">
        <f>D39-C39</f>
        <v>-40937.789999999979</v>
      </c>
      <c r="F39" s="18"/>
    </row>
    <row r="40" spans="2:6" ht="10.95" customHeight="1" x14ac:dyDescent="0.2">
      <c r="B40" s="19" t="s">
        <v>34</v>
      </c>
      <c r="C40" s="9">
        <v>29462.34</v>
      </c>
      <c r="D40" s="11"/>
      <c r="E40" s="11"/>
      <c r="F40" s="18"/>
    </row>
    <row r="41" spans="2:6" ht="10.95" customHeight="1" x14ac:dyDescent="0.2">
      <c r="B41" s="5" t="s">
        <v>35</v>
      </c>
      <c r="C41" s="9">
        <v>7597.34</v>
      </c>
      <c r="D41" s="5"/>
      <c r="E41" s="5"/>
      <c r="F41" s="18"/>
    </row>
    <row r="42" spans="2:6" ht="10.95" customHeight="1" x14ac:dyDescent="0.2">
      <c r="B42" s="5" t="s">
        <v>36</v>
      </c>
      <c r="C42" s="9">
        <v>26567.439999999999</v>
      </c>
      <c r="D42" s="11"/>
      <c r="E42" s="5"/>
      <c r="F42" s="18"/>
    </row>
    <row r="43" spans="2:6" ht="10.95" customHeight="1" x14ac:dyDescent="0.2">
      <c r="B43" s="19" t="s">
        <v>37</v>
      </c>
      <c r="C43" s="11"/>
      <c r="D43" s="11"/>
      <c r="E43" s="11"/>
      <c r="F43" s="18"/>
    </row>
    <row r="44" spans="2:6" ht="10.95" customHeight="1" x14ac:dyDescent="0.2">
      <c r="B44" s="19" t="s">
        <v>38</v>
      </c>
      <c r="C44" s="9">
        <v>3335.4</v>
      </c>
      <c r="D44" s="11"/>
      <c r="E44" s="11"/>
      <c r="F44" s="18"/>
    </row>
    <row r="45" spans="2:6" ht="10.95" customHeight="1" x14ac:dyDescent="0.2">
      <c r="B45" s="19" t="s">
        <v>39</v>
      </c>
      <c r="C45" s="11"/>
      <c r="D45" s="11"/>
      <c r="E45" s="11"/>
      <c r="F45" s="18"/>
    </row>
    <row r="46" spans="2:6" ht="33" customHeight="1" x14ac:dyDescent="0.2">
      <c r="B46" s="19" t="s">
        <v>40</v>
      </c>
      <c r="C46" s="9">
        <v>5100</v>
      </c>
      <c r="D46" s="11"/>
      <c r="E46" s="11"/>
      <c r="F46" s="18"/>
    </row>
    <row r="47" spans="2:6" ht="22.05" customHeight="1" x14ac:dyDescent="0.2">
      <c r="B47" s="19" t="s">
        <v>41</v>
      </c>
      <c r="C47" s="9">
        <v>1792</v>
      </c>
      <c r="D47" s="11"/>
      <c r="E47" s="11"/>
      <c r="F47" s="18"/>
    </row>
    <row r="48" spans="2:6" ht="10.95" customHeight="1" x14ac:dyDescent="0.2">
      <c r="B48" s="19" t="s">
        <v>42</v>
      </c>
      <c r="C48" s="9">
        <v>50158</v>
      </c>
      <c r="D48" s="11"/>
      <c r="E48" s="11"/>
      <c r="F48" s="18"/>
    </row>
    <row r="49" spans="2:6" ht="10.95" customHeight="1" x14ac:dyDescent="0.2">
      <c r="B49" s="19" t="s">
        <v>43</v>
      </c>
      <c r="C49" s="11"/>
      <c r="D49" s="11"/>
      <c r="E49" s="11"/>
      <c r="F49" s="18"/>
    </row>
    <row r="50" spans="2:6" ht="10.95" customHeight="1" x14ac:dyDescent="0.2">
      <c r="B50" s="20" t="s">
        <v>44</v>
      </c>
      <c r="C50" s="9">
        <v>59108.58</v>
      </c>
      <c r="D50" s="5"/>
      <c r="E50" s="5"/>
      <c r="F50" s="18"/>
    </row>
    <row r="51" spans="2:6" ht="33" customHeight="1" x14ac:dyDescent="0.2">
      <c r="B51" s="21" t="s">
        <v>45</v>
      </c>
      <c r="C51" s="22">
        <v>24741.03</v>
      </c>
      <c r="D51" s="11"/>
      <c r="E51" s="11"/>
    </row>
    <row r="52" spans="2:6" ht="10.95" customHeight="1" x14ac:dyDescent="0.2">
      <c r="B52" s="21" t="s">
        <v>46</v>
      </c>
      <c r="C52" s="9">
        <v>1957.32</v>
      </c>
      <c r="D52" s="11"/>
      <c r="E52" s="11"/>
    </row>
    <row r="54" spans="2:6" ht="13.05" customHeight="1" x14ac:dyDescent="0.25">
      <c r="B54" s="28" t="s">
        <v>47</v>
      </c>
      <c r="C54" s="28"/>
      <c r="D54" s="28"/>
      <c r="E54" s="28"/>
      <c r="F54" s="28"/>
    </row>
    <row r="55" spans="2:6" ht="12" customHeight="1" x14ac:dyDescent="0.25">
      <c r="B55" s="14" t="s">
        <v>30</v>
      </c>
      <c r="C55" s="17" t="s">
        <v>32</v>
      </c>
      <c r="D55" s="17" t="s">
        <v>48</v>
      </c>
      <c r="E55" s="17" t="s">
        <v>31</v>
      </c>
    </row>
    <row r="56" spans="2:6" ht="10.95" customHeight="1" x14ac:dyDescent="0.2">
      <c r="B56" s="19" t="s">
        <v>49</v>
      </c>
      <c r="C56" s="11"/>
      <c r="D56" s="11"/>
      <c r="E56" s="27">
        <v>336</v>
      </c>
      <c r="F56" s="18"/>
    </row>
    <row r="57" spans="2:6" ht="10.95" customHeight="1" x14ac:dyDescent="0.2">
      <c r="B57" s="5" t="s">
        <v>50</v>
      </c>
      <c r="C57" s="10">
        <v>960</v>
      </c>
      <c r="D57" s="10">
        <v>720</v>
      </c>
      <c r="E57" s="27"/>
    </row>
    <row r="59" spans="2:6" ht="13.05" customHeight="1" x14ac:dyDescent="0.25">
      <c r="B59" s="28" t="s">
        <v>51</v>
      </c>
      <c r="C59" s="28"/>
      <c r="D59" s="28"/>
      <c r="E59" s="28"/>
      <c r="F59" s="28"/>
    </row>
    <row r="60" spans="2:6" ht="22.05" customHeight="1" x14ac:dyDescent="0.2">
      <c r="B60" s="23" t="s">
        <v>52</v>
      </c>
      <c r="C60" s="31">
        <v>-47761.32</v>
      </c>
      <c r="D60" s="31"/>
      <c r="E60" s="31"/>
    </row>
    <row r="62" spans="2:6" ht="13.05" customHeight="1" x14ac:dyDescent="0.25">
      <c r="B62" s="28" t="s">
        <v>53</v>
      </c>
      <c r="C62" s="28"/>
      <c r="D62" s="28"/>
      <c r="E62" s="28"/>
      <c r="F62" s="28"/>
    </row>
    <row r="63" spans="2:6" ht="10.95" customHeight="1" x14ac:dyDescent="0.2">
      <c r="B63" s="5" t="s">
        <v>54</v>
      </c>
      <c r="C63" s="11"/>
    </row>
    <row r="64" spans="2:6" ht="10.95" customHeight="1" x14ac:dyDescent="0.2">
      <c r="B64" s="5" t="s">
        <v>55</v>
      </c>
      <c r="C64" s="11"/>
    </row>
    <row r="65" spans="2:4" ht="10.95" customHeight="1" x14ac:dyDescent="0.2">
      <c r="B65" s="5" t="s">
        <v>56</v>
      </c>
      <c r="C65" s="11"/>
    </row>
    <row r="66" spans="2:4" ht="10.95" customHeight="1" x14ac:dyDescent="0.2">
      <c r="B66" s="5" t="s">
        <v>57</v>
      </c>
      <c r="C66" s="11"/>
    </row>
    <row r="67" spans="2:4" s="1" customFormat="1" ht="28.05" customHeight="1" x14ac:dyDescent="0.2"/>
    <row r="68" spans="2:4" ht="12" customHeight="1" x14ac:dyDescent="0.25">
      <c r="B68" s="24" t="s">
        <v>58</v>
      </c>
      <c r="C68" s="25"/>
      <c r="D68" s="26" t="s">
        <v>59</v>
      </c>
    </row>
  </sheetData>
  <mergeCells count="9">
    <mergeCell ref="E56:E57"/>
    <mergeCell ref="B59:F59"/>
    <mergeCell ref="C60:E60"/>
    <mergeCell ref="B62:F62"/>
    <mergeCell ref="B2:F2"/>
    <mergeCell ref="B7:F7"/>
    <mergeCell ref="B21:F21"/>
    <mergeCell ref="B37:F37"/>
    <mergeCell ref="B54:F54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2017-03-30T09:28:25Z</dcterms:modified>
</cp:coreProperties>
</file>