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34" i="1" l="1"/>
  <c r="E33" i="1"/>
  <c r="C34" i="1"/>
  <c r="C33" i="1"/>
</calcChain>
</file>

<file path=xl/sharedStrings.xml><?xml version="1.0" encoding="utf-8"?>
<sst xmlns="http://schemas.openxmlformats.org/spreadsheetml/2006/main" count="80" uniqueCount="65">
  <si>
    <t>Информация о доходах и расходах за 01.01.2018 - 31.12.2018 по адресу: Спутников, 8</t>
  </si>
  <si>
    <t>Показатели</t>
  </si>
  <si>
    <t>Ед.изм</t>
  </si>
  <si>
    <t>Кол-во</t>
  </si>
  <si>
    <t>Общая площадь</t>
  </si>
  <si>
    <t>кв.м.</t>
  </si>
  <si>
    <t>1 358,3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</si>
  <si>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</si>
  <si>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</si>
  <si>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</si>
  <si>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</si>
  <si>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</si>
  <si>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</si>
  <si>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Газоснабжение</t>
  </si>
  <si>
    <t>Отопление</t>
  </si>
  <si>
    <t>ХВС</t>
  </si>
  <si>
    <t>Холодное водоснабжение</t>
  </si>
  <si>
    <t>Электроэнергия</t>
  </si>
  <si>
    <t>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</si>
  <si>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</si>
  <si>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Задолженность на начало периода</t>
  </si>
  <si>
    <t>Оплачено населением</t>
  </si>
  <si>
    <t>Задолженность на конец периода</t>
  </si>
  <si>
    <t>Всего, руб., в т.ч.:</t>
  </si>
  <si>
    <t>Средства по статье найм жилья, руб.</t>
  </si>
  <si>
    <t>Средства по статье содержание жилья, руб., в т.ч. ком. р.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</si>
  <si>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</si>
  <si>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</si>
  <si>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</si>
  <si>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</si>
  <si>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</si>
  <si>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</si>
  <si>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Содержание жилого помещения, в т.ч.</t>
  </si>
  <si>
    <t>Содержание и ремонт общего имущества: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</si>
  <si>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</si>
  <si>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</si>
  <si>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</si>
  <si>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</si>
  <si>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</si>
  <si>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</si>
  <si>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</si>
  <si>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и содержание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</si>
  <si>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</si>
  <si>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</si>
  <si>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Затраты на управление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</si>
  <si>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</si>
  <si>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</si>
  <si>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Коммунальный ресурс на содержание общего имущества: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</si>
  <si>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</si>
  <si>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</si>
  <si>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</si>
  <si>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</si>
  <si>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(арендаторы, провайдеры), руб, в том числе:</t>
  </si>
  <si>
    <t>Оплачено</t>
  </si>
  <si>
    <t>арендаторы</t>
  </si>
  <si>
    <t>провайдеры</t>
  </si>
  <si>
    <t>Остаток денежных средств, с учетом расходов, по статье "содержание жилья" на 01.01.2019</t>
  </si>
  <si>
    <t>От полученных денежных средств (переходящие остатки), руб.</t>
  </si>
  <si>
    <t>Движение средств на капитальный ремонт, руб.:</t>
  </si>
  <si>
    <t>Сумма средств накопленная за 2010-2017 г., руб.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</si>
  <si>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</si>
  <si>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</si>
  <si>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</si>
  <si>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 ООО " УК Ремстройкомплекс Екатеринбург"</t>
  </si>
  <si>
    <t>(Теплов В.А.)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</si>
</sst>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name val="Arial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  <bgColor auto="1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3" fillId="0" borderId="2" xfId="0" applyFont="1" applyBorder="1" applyAlignment="1">
      <alignment horizontal="left" indent="1"/>
    </xf>
    <xf numFmtId="0" fontId="0" fillId="0" borderId="2" xfId="0" applyBorder="1" applyAlignment="1">
      <alignment horizontal="left" wrapText="1" indent="1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 indent="2"/>
    </xf>
    <xf numFmtId="0" fontId="0" fillId="0" borderId="2" xfId="0" applyBorder="1" applyAlignment="1">
      <alignment horizontal="left" wrapText="1" indent="2"/>
    </xf>
    <xf numFmtId="4" fontId="0" fillId="0" borderId="2" xfId="0" applyNumberFormat="1" applyBorder="1" applyAlignment="1">
      <alignment horizontal="right" vertical="top"/>
    </xf>
    <xf numFmtId="0" fontId="3" fillId="0" borderId="2" xfId="0" applyFont="1" applyBorder="1" applyAlignment="1">
      <alignment horizontal="left" wrapText="1" indent="1"/>
    </xf>
    <xf numFmtId="0" fontId="5" fillId="0" borderId="2" xfId="0" applyFont="1" applyBorder="1" applyAlignment="1">
      <alignment horizontal="left" wrapText="1" indent="1"/>
    </xf>
    <xf numFmtId="0" fontId="0" fillId="0" borderId="2" xfId="0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4" fontId="0" fillId="0" borderId="4" xfId="0" applyNumberForma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73"/>
  <sheetViews>
    <sheetView tabSelected="1" topLeftCell="A49" workbookViewId="0">
      <selection activeCell="M58" sqref="M58"/>
    </sheetView>
  </sheetViews>
  <sheetFormatPr defaultColWidth="10.42578125" defaultRowHeight="11.4" customHeight="1" x14ac:dyDescent="0.2"/>
  <cols>
    <col min="1" max="1" width="1.42578125" style="1" customWidth="1"/>
    <col min="2" max="2" width="56.7109375" style="1" customWidth="1"/>
    <col min="3" max="6" width="19.85546875" style="1" customWidth="1"/>
    <col min="7" max="7" width="1.28515625" style="1" customWidth="1"/>
  </cols>
  <sheetData>
    <row r="1" spans="1:6" ht="10.95" customHeight="1" x14ac:dyDescent="0.2"/>
    <row r="2" spans="1:6" ht="16.05" customHeight="1" x14ac:dyDescent="0.3">
      <c r="B2" s="34" t="s">
        <v>0</v>
      </c>
      <c r="C2" s="34"/>
      <c r="D2" s="34"/>
      <c r="E2" s="34"/>
      <c r="F2" s="34"/>
    </row>
    <row r="3" spans="1:6" ht="10.95" customHeight="1" x14ac:dyDescent="0.2"/>
    <row r="4" spans="1:6" ht="10.95" customHeight="1" x14ac:dyDescent="0.2">
      <c r="A4" s="2"/>
      <c r="B4" s="3" t="s">
        <v>1</v>
      </c>
      <c r="C4" s="3" t="s">
        <v>2</v>
      </c>
      <c r="D4" s="3" t="s">
        <v>3</v>
      </c>
    </row>
    <row r="5" spans="1:6" ht="10.95" customHeight="1" x14ac:dyDescent="0.2">
      <c r="A5" s="4"/>
      <c r="B5" s="5" t="s">
        <v>4</v>
      </c>
      <c r="C5" s="6" t="s">
        <v>5</v>
      </c>
      <c r="D5" s="6" t="s">
        <v>6</v>
      </c>
    </row>
    <row r="6" spans="1:6" ht="13.05" customHeight="1" x14ac:dyDescent="0.2"/>
    <row r="7" spans="1:6" ht="13.05" customHeight="1" x14ac:dyDescent="0.25">
      <c r="B7" s="35" t="s">
        <v>7</v>
      </c>
      <c r="C7" s="35"/>
      <c r="D7" s="35"/>
      <c r="E7" s="35"/>
      <c r="F7" s="35"/>
    </row>
    <row r="8" spans="1:6" ht="10.95" customHeight="1" x14ac:dyDescent="0.2"/>
    <row r="9" spans="1:6" ht="22.05" customHeight="1" x14ac:dyDescent="0.2">
      <c r="B9" s="7" t="s">
        <v>8</v>
      </c>
      <c r="C9" s="7" t="s">
        <v>9</v>
      </c>
      <c r="D9" s="7" t="s">
        <v>10</v>
      </c>
      <c r="E9" s="7" t="s">
        <v>11</v>
      </c>
    </row>
    <row r="10" spans="1:6" ht="10.95" customHeight="1" x14ac:dyDescent="0.2">
      <c r="B10" s="5" t="s">
        <v>12</v>
      </c>
      <c r="C10" s="8">
        <v>88636.55</v>
      </c>
      <c r="D10" s="8">
        <v>60488.93</v>
      </c>
      <c r="E10" s="8">
        <v>-28147.62</v>
      </c>
    </row>
    <row r="11" spans="1:6" ht="10.95" customHeight="1" x14ac:dyDescent="0.2">
      <c r="B11" s="5" t="s">
        <v>13</v>
      </c>
      <c r="C11" s="8">
        <v>54238.54</v>
      </c>
      <c r="D11" s="8">
        <v>53652.57</v>
      </c>
      <c r="E11" s="9">
        <v>-585.97</v>
      </c>
    </row>
    <row r="12" spans="1:6" ht="10.95" customHeight="1" x14ac:dyDescent="0.2">
      <c r="B12" s="5" t="s">
        <v>14</v>
      </c>
      <c r="C12" s="8">
        <v>528964.29</v>
      </c>
      <c r="D12" s="8">
        <v>544216.15</v>
      </c>
      <c r="E12" s="8">
        <v>15251.86</v>
      </c>
    </row>
    <row r="13" spans="1:6" ht="10.95" customHeight="1" x14ac:dyDescent="0.2">
      <c r="B13" s="5" t="s">
        <v>15</v>
      </c>
      <c r="C13" s="8">
        <v>44158.64</v>
      </c>
      <c r="D13" s="10"/>
      <c r="E13" s="8">
        <v>-44158.64</v>
      </c>
    </row>
    <row r="14" spans="1:6" ht="10.95" customHeight="1" x14ac:dyDescent="0.2">
      <c r="B14" s="5" t="s">
        <v>16</v>
      </c>
      <c r="C14" s="8">
        <v>102547.22</v>
      </c>
      <c r="D14" s="8">
        <v>125628.11</v>
      </c>
      <c r="E14" s="8">
        <v>23080.89</v>
      </c>
    </row>
    <row r="15" spans="1:6" ht="10.95" customHeight="1" x14ac:dyDescent="0.2">
      <c r="B15" s="5" t="s">
        <v>17</v>
      </c>
      <c r="C15" s="8">
        <v>224403.04</v>
      </c>
      <c r="D15" s="8">
        <v>183310.95</v>
      </c>
      <c r="E15" s="8">
        <v>-41092.089999999997</v>
      </c>
    </row>
    <row r="16" spans="1:6" ht="10.95" customHeight="1" x14ac:dyDescent="0.2">
      <c r="B16" s="11" t="s">
        <v>18</v>
      </c>
      <c r="C16" s="12">
        <v>1042948.28</v>
      </c>
      <c r="D16" s="12">
        <v>967296.71</v>
      </c>
      <c r="E16" s="12">
        <v>-75651.570000000007</v>
      </c>
    </row>
    <row r="17" spans="2:6" ht="10.95" customHeight="1" x14ac:dyDescent="0.2"/>
    <row r="18" spans="2:6" ht="25.95" customHeight="1" x14ac:dyDescent="0.25">
      <c r="B18" s="35" t="s">
        <v>19</v>
      </c>
      <c r="C18" s="35"/>
      <c r="D18" s="35"/>
      <c r="E18" s="35"/>
      <c r="F18" s="35"/>
    </row>
    <row r="19" spans="2:6" ht="10.95" customHeight="1" x14ac:dyDescent="0.2"/>
    <row r="20" spans="2:6" ht="22.05" customHeight="1" x14ac:dyDescent="0.2">
      <c r="B20" s="7" t="s">
        <v>8</v>
      </c>
      <c r="C20" s="7" t="s">
        <v>20</v>
      </c>
      <c r="D20" s="7" t="s">
        <v>10</v>
      </c>
      <c r="E20" s="7" t="s">
        <v>21</v>
      </c>
      <c r="F20" s="7" t="s">
        <v>22</v>
      </c>
    </row>
    <row r="21" spans="2:6" ht="12" customHeight="1" x14ac:dyDescent="0.25">
      <c r="B21" s="13" t="s">
        <v>23</v>
      </c>
      <c r="C21" s="14">
        <v>607134.67000000004</v>
      </c>
      <c r="D21" s="14">
        <v>1316926.05</v>
      </c>
      <c r="E21" s="14">
        <v>1195049.9099999999</v>
      </c>
      <c r="F21" s="14">
        <v>729010.81</v>
      </c>
    </row>
    <row r="22" spans="2:6" ht="10.95" customHeight="1" x14ac:dyDescent="0.2">
      <c r="B22" s="15" t="s">
        <v>24</v>
      </c>
      <c r="C22" s="8">
        <v>13414.45</v>
      </c>
      <c r="D22" s="8">
        <v>11112.6</v>
      </c>
      <c r="E22" s="8">
        <v>8255.99</v>
      </c>
      <c r="F22" s="8">
        <v>16271.06</v>
      </c>
    </row>
    <row r="23" spans="2:6" ht="10.95" customHeight="1" x14ac:dyDescent="0.2">
      <c r="B23" s="15" t="s">
        <v>25</v>
      </c>
      <c r="C23" s="8">
        <v>132194.44</v>
      </c>
      <c r="D23" s="8">
        <v>338516.74</v>
      </c>
      <c r="E23" s="8">
        <v>313393.15999999997</v>
      </c>
      <c r="F23" s="8">
        <v>157318.01999999999</v>
      </c>
    </row>
    <row r="24" spans="2:6" ht="10.95" customHeight="1" x14ac:dyDescent="0.2">
      <c r="B24" s="15" t="s">
        <v>26</v>
      </c>
      <c r="C24" s="8">
        <v>-4302.68</v>
      </c>
      <c r="D24" s="10"/>
      <c r="E24" s="9">
        <v>35.82</v>
      </c>
      <c r="F24" s="8">
        <v>-4338.5</v>
      </c>
    </row>
    <row r="25" spans="2:6" ht="10.95" customHeight="1" x14ac:dyDescent="0.2">
      <c r="B25" s="5" t="s">
        <v>12</v>
      </c>
      <c r="C25" s="8">
        <v>49887.19</v>
      </c>
      <c r="D25" s="8">
        <v>60488.93</v>
      </c>
      <c r="E25" s="8">
        <v>51225.440000000002</v>
      </c>
      <c r="F25" s="8">
        <v>59150.68</v>
      </c>
    </row>
    <row r="26" spans="2:6" ht="10.95" customHeight="1" x14ac:dyDescent="0.2">
      <c r="B26" s="5" t="s">
        <v>13</v>
      </c>
      <c r="C26" s="8">
        <v>30405.56</v>
      </c>
      <c r="D26" s="8">
        <v>53652.57</v>
      </c>
      <c r="E26" s="8">
        <v>51777.98</v>
      </c>
      <c r="F26" s="8">
        <v>32280.15</v>
      </c>
    </row>
    <row r="27" spans="2:6" ht="10.95" customHeight="1" x14ac:dyDescent="0.2">
      <c r="B27" s="5" t="s">
        <v>14</v>
      </c>
      <c r="C27" s="8">
        <v>220000.62</v>
      </c>
      <c r="D27" s="8">
        <v>544216.15</v>
      </c>
      <c r="E27" s="8">
        <v>499664.28</v>
      </c>
      <c r="F27" s="8">
        <v>264552.49</v>
      </c>
    </row>
    <row r="28" spans="2:6" ht="10.95" customHeight="1" x14ac:dyDescent="0.2">
      <c r="B28" s="5" t="s">
        <v>16</v>
      </c>
      <c r="C28" s="8">
        <v>113133.62</v>
      </c>
      <c r="D28" s="8">
        <v>125628.11</v>
      </c>
      <c r="E28" s="8">
        <v>100534.1</v>
      </c>
      <c r="F28" s="8">
        <v>138227.63</v>
      </c>
    </row>
    <row r="29" spans="2:6" ht="10.95" customHeight="1" x14ac:dyDescent="0.2">
      <c r="B29" s="5" t="s">
        <v>17</v>
      </c>
      <c r="C29" s="8">
        <v>52401.47</v>
      </c>
      <c r="D29" s="8">
        <v>183310.95</v>
      </c>
      <c r="E29" s="8">
        <v>170163.14</v>
      </c>
      <c r="F29" s="8">
        <v>65549.279999999999</v>
      </c>
    </row>
    <row r="30" spans="2:6" ht="10.95" customHeight="1" x14ac:dyDescent="0.2"/>
    <row r="31" spans="2:6" ht="13.05" customHeight="1" x14ac:dyDescent="0.25">
      <c r="B31" s="32" t="s">
        <v>27</v>
      </c>
      <c r="C31" s="32"/>
      <c r="D31" s="32"/>
      <c r="E31" s="32"/>
      <c r="F31" s="32"/>
    </row>
    <row r="32" spans="2:6" ht="12" customHeight="1" x14ac:dyDescent="0.25">
      <c r="B32" s="13" t="s">
        <v>28</v>
      </c>
      <c r="C32" s="16" t="s">
        <v>29</v>
      </c>
      <c r="D32" s="16" t="s">
        <v>30</v>
      </c>
      <c r="E32" s="16" t="s">
        <v>31</v>
      </c>
    </row>
    <row r="33" spans="2:6" ht="10.95" customHeight="1" x14ac:dyDescent="0.2">
      <c r="B33" s="11" t="s">
        <v>32</v>
      </c>
      <c r="C33" s="12">
        <f>SUM(C35:C52)</f>
        <v>364176.14999999997</v>
      </c>
      <c r="D33" s="12">
        <v>338516.74</v>
      </c>
      <c r="E33" s="12">
        <f>D33-C33</f>
        <v>-25659.409999999974</v>
      </c>
      <c r="F33" s="17"/>
    </row>
    <row r="34" spans="2:6" ht="10.95" customHeight="1" x14ac:dyDescent="0.2">
      <c r="B34" s="18" t="s">
        <v>33</v>
      </c>
      <c r="C34" s="12">
        <f>SUM(C35:C47)</f>
        <v>347555.27</v>
      </c>
      <c r="D34" s="12">
        <v>321895.86</v>
      </c>
      <c r="E34" s="12">
        <f>D34-C34</f>
        <v>-25659.410000000033</v>
      </c>
      <c r="F34" s="17"/>
    </row>
    <row r="35" spans="2:6" ht="10.95" customHeight="1" x14ac:dyDescent="0.2">
      <c r="B35" s="19" t="s">
        <v>34</v>
      </c>
      <c r="C35" s="8">
        <v>35876.89</v>
      </c>
      <c r="D35" s="10"/>
      <c r="E35" s="10"/>
      <c r="F35" s="17"/>
    </row>
    <row r="36" spans="2:6" ht="10.95" customHeight="1" x14ac:dyDescent="0.2">
      <c r="B36" s="20" t="s">
        <v>35</v>
      </c>
      <c r="C36" s="8">
        <v>2191.02</v>
      </c>
      <c r="D36" s="5"/>
      <c r="E36" s="5"/>
      <c r="F36" s="17"/>
    </row>
    <row r="37" spans="2:6" ht="10.95" customHeight="1" x14ac:dyDescent="0.2">
      <c r="B37" s="20" t="s">
        <v>36</v>
      </c>
      <c r="C37" s="8">
        <v>61348.57</v>
      </c>
      <c r="D37" s="10"/>
      <c r="E37" s="5"/>
      <c r="F37" s="17"/>
    </row>
    <row r="38" spans="2:6" ht="10.95" customHeight="1" x14ac:dyDescent="0.2">
      <c r="B38" s="19" t="s">
        <v>37</v>
      </c>
      <c r="C38" s="10"/>
      <c r="D38" s="10"/>
      <c r="E38" s="10"/>
      <c r="F38" s="17"/>
    </row>
    <row r="39" spans="2:6" ht="10.95" customHeight="1" x14ac:dyDescent="0.2">
      <c r="B39" s="19" t="s">
        <v>38</v>
      </c>
      <c r="C39" s="8">
        <v>23042.16</v>
      </c>
      <c r="D39" s="10"/>
      <c r="E39" s="10"/>
      <c r="F39" s="17"/>
    </row>
    <row r="40" spans="2:6" ht="10.95" customHeight="1" x14ac:dyDescent="0.2">
      <c r="B40" s="19" t="s">
        <v>39</v>
      </c>
      <c r="C40" s="10"/>
      <c r="D40" s="10"/>
      <c r="E40" s="10"/>
      <c r="F40" s="17"/>
    </row>
    <row r="41" spans="2:6" ht="33" customHeight="1" x14ac:dyDescent="0.2">
      <c r="B41" s="19" t="s">
        <v>40</v>
      </c>
      <c r="C41" s="8">
        <v>15213.36</v>
      </c>
      <c r="D41" s="10"/>
      <c r="E41" s="10"/>
      <c r="F41" s="17"/>
    </row>
    <row r="42" spans="2:6" ht="22.05" customHeight="1" x14ac:dyDescent="0.2">
      <c r="B42" s="19" t="s">
        <v>41</v>
      </c>
      <c r="C42" s="8">
        <v>25797.32</v>
      </c>
      <c r="D42" s="10"/>
      <c r="E42" s="10"/>
      <c r="F42" s="17"/>
    </row>
    <row r="43" spans="2:6" ht="10.95" customHeight="1" x14ac:dyDescent="0.2">
      <c r="B43" s="19" t="s">
        <v>42</v>
      </c>
      <c r="C43" s="8">
        <v>28767.4</v>
      </c>
      <c r="D43" s="10"/>
      <c r="E43" s="10"/>
      <c r="F43" s="17"/>
    </row>
    <row r="44" spans="2:6" ht="10.95" customHeight="1" x14ac:dyDescent="0.2">
      <c r="B44" s="19" t="s">
        <v>43</v>
      </c>
      <c r="C44" s="10"/>
      <c r="D44" s="10"/>
      <c r="E44" s="10"/>
      <c r="F44" s="17"/>
    </row>
    <row r="45" spans="2:6" ht="10.95" customHeight="1" x14ac:dyDescent="0.2">
      <c r="B45" s="21" t="s">
        <v>44</v>
      </c>
      <c r="C45" s="8">
        <v>112663.55</v>
      </c>
      <c r="D45" s="5"/>
      <c r="E45" s="5"/>
      <c r="F45" s="17"/>
    </row>
    <row r="46" spans="2:6" ht="22.05" customHeight="1" x14ac:dyDescent="0.2">
      <c r="B46" s="22" t="s">
        <v>45</v>
      </c>
      <c r="C46" s="23">
        <v>38839.120000000003</v>
      </c>
      <c r="D46" s="10"/>
      <c r="E46" s="10"/>
    </row>
    <row r="47" spans="2:6" ht="10.95" customHeight="1" x14ac:dyDescent="0.2">
      <c r="B47" s="22" t="s">
        <v>46</v>
      </c>
      <c r="C47" s="8">
        <v>3815.88</v>
      </c>
      <c r="D47" s="10"/>
      <c r="E47" s="10"/>
    </row>
    <row r="48" spans="2:6" ht="22.05" customHeight="1" x14ac:dyDescent="0.2">
      <c r="B48" s="24" t="s">
        <v>47</v>
      </c>
      <c r="C48" s="10"/>
      <c r="D48" s="10"/>
      <c r="E48" s="10"/>
    </row>
    <row r="49" spans="2:6" ht="10.95" customHeight="1" x14ac:dyDescent="0.2">
      <c r="B49" s="25" t="s">
        <v>48</v>
      </c>
      <c r="C49" s="8">
        <v>1341.48</v>
      </c>
      <c r="D49" s="8">
        <v>1341.48</v>
      </c>
      <c r="E49" s="10"/>
    </row>
    <row r="50" spans="2:6" ht="10.95" customHeight="1" x14ac:dyDescent="0.2">
      <c r="B50" s="25" t="s">
        <v>49</v>
      </c>
      <c r="C50" s="8">
        <v>2221.66</v>
      </c>
      <c r="D50" s="8">
        <v>2221.66</v>
      </c>
      <c r="E50" s="10"/>
    </row>
    <row r="51" spans="2:6" ht="10.95" customHeight="1" x14ac:dyDescent="0.2">
      <c r="B51" s="25" t="s">
        <v>50</v>
      </c>
      <c r="C51" s="10"/>
      <c r="D51" s="10"/>
      <c r="E51" s="10"/>
    </row>
    <row r="52" spans="2:6" ht="10.95" customHeight="1" x14ac:dyDescent="0.2">
      <c r="B52" s="25" t="s">
        <v>51</v>
      </c>
      <c r="C52" s="8">
        <v>13057.74</v>
      </c>
      <c r="D52" s="8">
        <v>13057.74</v>
      </c>
      <c r="E52" s="10"/>
    </row>
    <row r="53" spans="2:6" ht="10.95" customHeight="1" x14ac:dyDescent="0.2"/>
    <row r="54" spans="2:6" ht="13.05" customHeight="1" x14ac:dyDescent="0.25">
      <c r="B54" s="32" t="s">
        <v>52</v>
      </c>
      <c r="C54" s="32"/>
      <c r="D54" s="32"/>
      <c r="E54" s="32"/>
      <c r="F54" s="32"/>
    </row>
    <row r="55" spans="2:6" ht="12" customHeight="1" x14ac:dyDescent="0.25">
      <c r="B55" s="13" t="s">
        <v>28</v>
      </c>
      <c r="C55" s="16" t="s">
        <v>30</v>
      </c>
      <c r="D55" s="16" t="s">
        <v>53</v>
      </c>
      <c r="E55" s="16" t="s">
        <v>29</v>
      </c>
    </row>
    <row r="56" spans="2:6" ht="10.95" customHeight="1" x14ac:dyDescent="0.2">
      <c r="B56" s="26" t="s">
        <v>54</v>
      </c>
      <c r="C56" s="10"/>
      <c r="D56" s="10"/>
      <c r="E56" s="36">
        <v>1154.1400000000001</v>
      </c>
      <c r="F56" s="17"/>
    </row>
    <row r="57" spans="2:6" ht="10.95" customHeight="1" x14ac:dyDescent="0.2">
      <c r="B57" s="5" t="s">
        <v>55</v>
      </c>
      <c r="C57" s="8">
        <v>3297.53</v>
      </c>
      <c r="D57" s="8">
        <v>2064.5700000000002</v>
      </c>
      <c r="E57" s="31"/>
    </row>
    <row r="58" spans="2:6" ht="22.05" customHeight="1" x14ac:dyDescent="0.2">
      <c r="B58" s="24" t="s">
        <v>47</v>
      </c>
      <c r="C58" s="10"/>
      <c r="D58" s="10"/>
      <c r="E58" s="10"/>
    </row>
    <row r="59" spans="2:6" ht="10.95" customHeight="1" x14ac:dyDescent="0.2">
      <c r="B59" s="25" t="s">
        <v>48</v>
      </c>
      <c r="C59" s="5"/>
      <c r="D59" s="5"/>
      <c r="E59" s="5"/>
    </row>
    <row r="60" spans="2:6" ht="10.95" customHeight="1" x14ac:dyDescent="0.2">
      <c r="B60" s="25" t="s">
        <v>49</v>
      </c>
      <c r="C60" s="5"/>
      <c r="D60" s="5"/>
      <c r="E60" s="5"/>
    </row>
    <row r="61" spans="2:6" ht="10.95" customHeight="1" x14ac:dyDescent="0.2">
      <c r="B61" s="25" t="s">
        <v>50</v>
      </c>
      <c r="C61" s="10"/>
      <c r="D61" s="10"/>
      <c r="E61" s="10"/>
    </row>
    <row r="62" spans="2:6" ht="10.95" customHeight="1" x14ac:dyDescent="0.2">
      <c r="B62" s="25" t="s">
        <v>51</v>
      </c>
      <c r="C62" s="5"/>
      <c r="D62" s="5"/>
      <c r="E62" s="5"/>
    </row>
    <row r="63" spans="2:6" ht="10.95" customHeight="1" x14ac:dyDescent="0.2"/>
    <row r="64" spans="2:6" ht="13.05" customHeight="1" x14ac:dyDescent="0.25">
      <c r="B64" s="32" t="s">
        <v>56</v>
      </c>
      <c r="C64" s="32"/>
      <c r="D64" s="32"/>
      <c r="E64" s="32"/>
      <c r="F64" s="32"/>
    </row>
    <row r="65" spans="2:6" ht="10.95" customHeight="1" x14ac:dyDescent="0.2">
      <c r="B65" s="27" t="s">
        <v>57</v>
      </c>
      <c r="C65" s="33">
        <v>-197211.51999999999</v>
      </c>
      <c r="D65" s="33"/>
      <c r="E65" s="33"/>
    </row>
    <row r="66" spans="2:6" ht="10.95" customHeight="1" x14ac:dyDescent="0.2"/>
    <row r="67" spans="2:6" ht="13.05" customHeight="1" x14ac:dyDescent="0.25">
      <c r="B67" s="32" t="s">
        <v>58</v>
      </c>
      <c r="C67" s="32"/>
      <c r="D67" s="32"/>
      <c r="E67" s="32"/>
      <c r="F67" s="32"/>
    </row>
    <row r="68" spans="2:6" ht="10.95" customHeight="1" x14ac:dyDescent="0.2">
      <c r="B68" s="5" t="s">
        <v>59</v>
      </c>
      <c r="C68" s="8">
        <v>232374.21</v>
      </c>
    </row>
    <row r="69" spans="2:6" ht="10.95" customHeight="1" x14ac:dyDescent="0.2">
      <c r="B69" s="5" t="s">
        <v>60</v>
      </c>
      <c r="C69" s="10"/>
    </row>
    <row r="70" spans="2:6" ht="10.95" customHeight="1" x14ac:dyDescent="0.2">
      <c r="B70" s="5" t="s">
        <v>61</v>
      </c>
      <c r="C70" s="10"/>
    </row>
    <row r="71" spans="2:6" ht="10.95" customHeight="1" x14ac:dyDescent="0.2">
      <c r="B71" s="5" t="s">
        <v>62</v>
      </c>
      <c r="C71" s="8">
        <v>232374.21</v>
      </c>
    </row>
    <row r="72" spans="2:6" s="1" customFormat="1" ht="28.05" customHeight="1" x14ac:dyDescent="0.2"/>
    <row r="73" spans="2:6" ht="12" customHeight="1" x14ac:dyDescent="0.25">
      <c r="B73" s="28" t="s">
        <v>63</v>
      </c>
      <c r="C73" s="29"/>
      <c r="D73" s="30" t="s">
        <v>64</v>
      </c>
    </row>
  </sheetData>
  <mergeCells count="9">
    <mergeCell ref="E56:E57"/>
    <mergeCell ref="B64:F64"/>
    <mergeCell ref="C65:E65"/>
    <mergeCell ref="B67:F67"/>
    <mergeCell ref="B2:F2"/>
    <mergeCell ref="B7:F7"/>
    <mergeCell ref="B18:F18"/>
    <mergeCell ref="B31:F31"/>
    <mergeCell ref="B54:F54"/>
  </mergeCells>
  <pageMargins left="0.39370078740157483" right="0.39370078740157483" top="0.39370078740157483" bottom="0.39370078740157483" header="0.39370078740157483" footer="0.39370078740157483"/>
  <pageSetup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2019-03-26T06:51:48Z</dcterms:modified>
</cp:coreProperties>
</file>