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E40" i="1" l="1"/>
  <c r="C40" i="1"/>
</calcChain>
</file>

<file path=xl/sharedStrings.xml><?xml version="1.0" encoding="utf-8"?>
<sst xmlns="http://schemas.openxmlformats.org/spreadsheetml/2006/main" count="74" uniqueCount="61">
  <si>
    <t>Информация о доходах и расходах за 01.01.2016 - 31.12.2016 по адресу: Варшавская, 40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</si>
  <si>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</si>
  <si>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</si>
  <si>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</si>
  <si>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</si>
  <si>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</si>
  <si>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</si>
  <si>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</si>
  <si>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</si>
  <si>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</si>
  <si>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</si>
  <si>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</si>
  <si>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</si>
  <si>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</si>
  <si>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</si>
  <si>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</si>
  <si>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</si>
  <si>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</si>
  <si>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ХВС по прибору учета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</si>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</sst>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9"/>
  <sheetViews>
    <sheetView tabSelected="1" topLeftCell="A37" workbookViewId="0">
      <selection activeCell="O48" sqref="O48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9" t="s">
        <v>0</v>
      </c>
      <c r="C2" s="29"/>
      <c r="D2" s="29"/>
      <c r="E2" s="29"/>
      <c r="F2" s="29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2597.6999999999998</v>
      </c>
    </row>
    <row r="7" spans="1:6" ht="13.05" customHeight="1" x14ac:dyDescent="0.25">
      <c r="B7" s="30" t="s">
        <v>6</v>
      </c>
      <c r="C7" s="30"/>
      <c r="D7" s="30"/>
      <c r="E7" s="30"/>
      <c r="F7" s="30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124051.07</v>
      </c>
      <c r="D10" s="9">
        <v>122880.34</v>
      </c>
      <c r="E10" s="9">
        <v>-1170.73</v>
      </c>
    </row>
    <row r="11" spans="1:6" ht="10.95" customHeight="1" x14ac:dyDescent="0.2">
      <c r="B11" s="5" t="s">
        <v>12</v>
      </c>
      <c r="C11" s="9">
        <v>63150.14</v>
      </c>
      <c r="D11" s="9">
        <v>63397.09</v>
      </c>
      <c r="E11" s="10">
        <v>246.95</v>
      </c>
    </row>
    <row r="12" spans="1:6" ht="10.95" customHeight="1" x14ac:dyDescent="0.2">
      <c r="B12" s="5" t="s">
        <v>13</v>
      </c>
      <c r="C12" s="9">
        <v>192099.55</v>
      </c>
      <c r="D12" s="9">
        <v>147226.09</v>
      </c>
      <c r="E12" s="9">
        <v>-44873.46</v>
      </c>
    </row>
    <row r="13" spans="1:6" ht="10.95" customHeight="1" x14ac:dyDescent="0.2">
      <c r="B13" s="5" t="s">
        <v>14</v>
      </c>
      <c r="C13" s="9">
        <v>60610.52</v>
      </c>
      <c r="D13" s="9">
        <v>74645.759999999995</v>
      </c>
      <c r="E13" s="9">
        <v>14035.24</v>
      </c>
    </row>
    <row r="14" spans="1:6" ht="10.95" customHeight="1" x14ac:dyDescent="0.2">
      <c r="B14" s="5" t="s">
        <v>15</v>
      </c>
      <c r="C14" s="11"/>
      <c r="D14" s="9">
        <v>93315.8</v>
      </c>
      <c r="E14" s="9">
        <v>93315.8</v>
      </c>
    </row>
    <row r="15" spans="1:6" ht="10.95" customHeight="1" x14ac:dyDescent="0.2">
      <c r="B15" s="5" t="s">
        <v>16</v>
      </c>
      <c r="C15" s="9">
        <v>759915.94</v>
      </c>
      <c r="D15" s="9">
        <v>940994.98</v>
      </c>
      <c r="E15" s="9">
        <v>181079.04000000001</v>
      </c>
    </row>
    <row r="16" spans="1:6" ht="10.95" customHeight="1" x14ac:dyDescent="0.2">
      <c r="B16" s="5" t="s">
        <v>17</v>
      </c>
      <c r="C16" s="9">
        <v>43422.67</v>
      </c>
      <c r="D16" s="11"/>
      <c r="E16" s="9">
        <v>-43422.67</v>
      </c>
    </row>
    <row r="17" spans="2:6" ht="10.95" customHeight="1" x14ac:dyDescent="0.2">
      <c r="B17" s="5" t="s">
        <v>18</v>
      </c>
      <c r="C17" s="9">
        <v>130506.03</v>
      </c>
      <c r="D17" s="11"/>
      <c r="E17" s="9">
        <v>-130506.03</v>
      </c>
    </row>
    <row r="18" spans="2:6" ht="10.95" customHeight="1" x14ac:dyDescent="0.2">
      <c r="B18" s="5" t="s">
        <v>19</v>
      </c>
      <c r="C18" s="11"/>
      <c r="D18" s="9">
        <v>63096.03</v>
      </c>
      <c r="E18" s="9">
        <v>63096.03</v>
      </c>
    </row>
    <row r="19" spans="2:6" ht="10.95" customHeight="1" x14ac:dyDescent="0.2">
      <c r="B19" s="5" t="s">
        <v>20</v>
      </c>
      <c r="C19" s="9">
        <v>315789.39</v>
      </c>
      <c r="D19" s="9">
        <v>326519.62</v>
      </c>
      <c r="E19" s="9">
        <v>10730.23</v>
      </c>
    </row>
    <row r="20" spans="2:6" ht="10.95" customHeight="1" x14ac:dyDescent="0.2">
      <c r="B20" s="12" t="s">
        <v>21</v>
      </c>
      <c r="C20" s="13">
        <v>1689545.31</v>
      </c>
      <c r="D20" s="13">
        <v>1832075.71</v>
      </c>
      <c r="E20" s="13">
        <v>142530.4</v>
      </c>
    </row>
    <row r="22" spans="2:6" ht="25.95" customHeight="1" x14ac:dyDescent="0.25">
      <c r="B22" s="30" t="s">
        <v>22</v>
      </c>
      <c r="C22" s="30"/>
      <c r="D22" s="30"/>
      <c r="E22" s="30"/>
      <c r="F22" s="30"/>
    </row>
    <row r="24" spans="2:6" ht="22.05" customHeight="1" x14ac:dyDescent="0.2">
      <c r="B24" s="8" t="s">
        <v>7</v>
      </c>
      <c r="C24" s="8" t="s">
        <v>23</v>
      </c>
      <c r="D24" s="8" t="s">
        <v>9</v>
      </c>
      <c r="E24" s="8" t="s">
        <v>24</v>
      </c>
      <c r="F24" s="8" t="s">
        <v>25</v>
      </c>
    </row>
    <row r="25" spans="2:6" ht="12" customHeight="1" x14ac:dyDescent="0.25">
      <c r="B25" s="14" t="s">
        <v>26</v>
      </c>
      <c r="C25" s="15">
        <v>326936.76</v>
      </c>
      <c r="D25" s="15">
        <v>2474533.44</v>
      </c>
      <c r="E25" s="15">
        <v>2344028.1</v>
      </c>
      <c r="F25" s="15">
        <v>457442.1</v>
      </c>
    </row>
    <row r="26" spans="2:6" ht="10.95" customHeight="1" x14ac:dyDescent="0.2">
      <c r="B26" s="16" t="s">
        <v>27</v>
      </c>
      <c r="C26" s="9">
        <v>10138.98</v>
      </c>
      <c r="D26" s="9">
        <v>27584.94</v>
      </c>
      <c r="E26" s="9">
        <v>22810.61</v>
      </c>
      <c r="F26" s="9">
        <v>14913.31</v>
      </c>
    </row>
    <row r="27" spans="2:6" ht="10.95" customHeight="1" x14ac:dyDescent="0.2">
      <c r="B27" s="16" t="s">
        <v>28</v>
      </c>
      <c r="C27" s="9">
        <v>78143.59</v>
      </c>
      <c r="D27" s="9">
        <v>614872.79</v>
      </c>
      <c r="E27" s="9">
        <v>602035.94999999995</v>
      </c>
      <c r="F27" s="9">
        <v>90980.43</v>
      </c>
    </row>
    <row r="28" spans="2:6" ht="10.95" customHeight="1" x14ac:dyDescent="0.2">
      <c r="B28" s="16" t="s">
        <v>29</v>
      </c>
      <c r="C28" s="11"/>
      <c r="D28" s="11"/>
      <c r="E28" s="11"/>
      <c r="F28" s="11"/>
    </row>
    <row r="29" spans="2:6" ht="10.95" customHeight="1" x14ac:dyDescent="0.2">
      <c r="B29" s="5" t="s">
        <v>11</v>
      </c>
      <c r="C29" s="9">
        <v>15477.76</v>
      </c>
      <c r="D29" s="9">
        <v>122880.34</v>
      </c>
      <c r="E29" s="9">
        <v>112382.11</v>
      </c>
      <c r="F29" s="9">
        <v>25975.99</v>
      </c>
    </row>
    <row r="30" spans="2:6" ht="10.95" customHeight="1" x14ac:dyDescent="0.2">
      <c r="B30" s="5" t="s">
        <v>12</v>
      </c>
      <c r="C30" s="9">
        <v>5648.39</v>
      </c>
      <c r="D30" s="9">
        <v>63397.09</v>
      </c>
      <c r="E30" s="9">
        <v>58331.11</v>
      </c>
      <c r="F30" s="9">
        <v>10714.37</v>
      </c>
    </row>
    <row r="31" spans="2:6" ht="10.95" customHeight="1" x14ac:dyDescent="0.2">
      <c r="B31" s="5" t="s">
        <v>13</v>
      </c>
      <c r="C31" s="9">
        <v>-3220.49</v>
      </c>
      <c r="D31" s="9">
        <v>147226.09</v>
      </c>
      <c r="E31" s="9">
        <v>138036.47</v>
      </c>
      <c r="F31" s="9">
        <v>5969.13</v>
      </c>
    </row>
    <row r="32" spans="2:6" ht="10.95" customHeight="1" x14ac:dyDescent="0.2">
      <c r="B32" s="5" t="s">
        <v>14</v>
      </c>
      <c r="C32" s="9">
        <v>-3471.12</v>
      </c>
      <c r="D32" s="9">
        <v>74645.759999999995</v>
      </c>
      <c r="E32" s="9">
        <v>68506.600000000006</v>
      </c>
      <c r="F32" s="9">
        <v>2668.04</v>
      </c>
    </row>
    <row r="33" spans="2:6" ht="10.95" customHeight="1" x14ac:dyDescent="0.2">
      <c r="B33" s="5" t="s">
        <v>15</v>
      </c>
      <c r="C33" s="9">
        <v>31775.06</v>
      </c>
      <c r="D33" s="9">
        <v>93315.8</v>
      </c>
      <c r="E33" s="9">
        <v>100429.25</v>
      </c>
      <c r="F33" s="9">
        <v>24661.61</v>
      </c>
    </row>
    <row r="34" spans="2:6" ht="10.95" customHeight="1" x14ac:dyDescent="0.2">
      <c r="B34" s="5" t="s">
        <v>16</v>
      </c>
      <c r="C34" s="9">
        <v>142310.78</v>
      </c>
      <c r="D34" s="9">
        <v>940994.98</v>
      </c>
      <c r="E34" s="9">
        <v>882419.94</v>
      </c>
      <c r="F34" s="9">
        <v>200885.82</v>
      </c>
    </row>
    <row r="35" spans="2:6" ht="10.95" customHeight="1" x14ac:dyDescent="0.2">
      <c r="B35" s="5" t="s">
        <v>19</v>
      </c>
      <c r="C35" s="9">
        <v>6285.93</v>
      </c>
      <c r="D35" s="9">
        <v>63096.03</v>
      </c>
      <c r="E35" s="9">
        <v>52667.49</v>
      </c>
      <c r="F35" s="9">
        <v>16714.47</v>
      </c>
    </row>
    <row r="36" spans="2:6" ht="10.95" customHeight="1" x14ac:dyDescent="0.2">
      <c r="B36" s="5" t="s">
        <v>20</v>
      </c>
      <c r="C36" s="9">
        <v>43847.88</v>
      </c>
      <c r="D36" s="9">
        <v>326519.62</v>
      </c>
      <c r="E36" s="9">
        <v>306408.57</v>
      </c>
      <c r="F36" s="9">
        <v>63958.93</v>
      </c>
    </row>
    <row r="38" spans="2:6" ht="13.05" customHeight="1" x14ac:dyDescent="0.25">
      <c r="B38" s="28" t="s">
        <v>30</v>
      </c>
      <c r="C38" s="28"/>
      <c r="D38" s="28"/>
      <c r="E38" s="28"/>
      <c r="F38" s="28"/>
    </row>
    <row r="39" spans="2:6" ht="12" customHeight="1" x14ac:dyDescent="0.25">
      <c r="B39" s="14" t="s">
        <v>31</v>
      </c>
      <c r="C39" s="17" t="s">
        <v>32</v>
      </c>
      <c r="D39" s="17" t="s">
        <v>33</v>
      </c>
      <c r="E39" s="17" t="s">
        <v>34</v>
      </c>
    </row>
    <row r="40" spans="2:6" ht="10.95" customHeight="1" x14ac:dyDescent="0.2">
      <c r="B40" s="5"/>
      <c r="C40" s="9">
        <f>SUM(C41:C53)</f>
        <v>567388.70000000007</v>
      </c>
      <c r="D40" s="9">
        <v>614872.79</v>
      </c>
      <c r="E40" s="9">
        <f>D40-C40</f>
        <v>47484.089999999967</v>
      </c>
      <c r="F40" s="18"/>
    </row>
    <row r="41" spans="2:6" ht="10.95" customHeight="1" x14ac:dyDescent="0.2">
      <c r="B41" s="19" t="s">
        <v>35</v>
      </c>
      <c r="C41" s="9">
        <v>85922.47</v>
      </c>
      <c r="D41" s="11"/>
      <c r="E41" s="11"/>
      <c r="F41" s="18"/>
    </row>
    <row r="42" spans="2:6" ht="10.95" customHeight="1" x14ac:dyDescent="0.2">
      <c r="B42" s="5" t="s">
        <v>36</v>
      </c>
      <c r="C42" s="9">
        <v>42279.44</v>
      </c>
      <c r="D42" s="5"/>
      <c r="E42" s="5"/>
      <c r="F42" s="18"/>
    </row>
    <row r="43" spans="2:6" ht="10.95" customHeight="1" x14ac:dyDescent="0.2">
      <c r="B43" s="5" t="s">
        <v>37</v>
      </c>
      <c r="C43" s="9">
        <v>64056.07</v>
      </c>
      <c r="D43" s="11"/>
      <c r="E43" s="5"/>
      <c r="F43" s="18"/>
    </row>
    <row r="44" spans="2:6" ht="10.95" customHeight="1" x14ac:dyDescent="0.2">
      <c r="B44" s="19" t="s">
        <v>38</v>
      </c>
      <c r="C44" s="11"/>
      <c r="D44" s="11"/>
      <c r="E44" s="11"/>
      <c r="F44" s="18"/>
    </row>
    <row r="45" spans="2:6" ht="10.95" customHeight="1" x14ac:dyDescent="0.2">
      <c r="B45" s="19" t="s">
        <v>39</v>
      </c>
      <c r="C45" s="9">
        <v>12157.2</v>
      </c>
      <c r="D45" s="11"/>
      <c r="E45" s="11"/>
      <c r="F45" s="18"/>
    </row>
    <row r="46" spans="2:6" ht="10.95" customHeight="1" x14ac:dyDescent="0.2">
      <c r="B46" s="19" t="s">
        <v>40</v>
      </c>
      <c r="C46" s="11"/>
      <c r="D46" s="11"/>
      <c r="E46" s="11"/>
      <c r="F46" s="18"/>
    </row>
    <row r="47" spans="2:6" ht="33" customHeight="1" x14ac:dyDescent="0.2">
      <c r="B47" s="19" t="s">
        <v>41</v>
      </c>
      <c r="C47" s="9"/>
      <c r="D47" s="11"/>
      <c r="E47" s="11"/>
      <c r="F47" s="18"/>
    </row>
    <row r="48" spans="2:6" ht="22.05" customHeight="1" x14ac:dyDescent="0.2">
      <c r="B48" s="19" t="s">
        <v>42</v>
      </c>
      <c r="C48" s="9">
        <v>35459.89</v>
      </c>
      <c r="D48" s="11"/>
      <c r="E48" s="11"/>
      <c r="F48" s="18"/>
    </row>
    <row r="49" spans="2:6" ht="10.95" customHeight="1" x14ac:dyDescent="0.2">
      <c r="B49" s="19" t="s">
        <v>43</v>
      </c>
      <c r="C49" s="9">
        <v>28981</v>
      </c>
      <c r="D49" s="11"/>
      <c r="E49" s="11"/>
      <c r="F49" s="18"/>
    </row>
    <row r="50" spans="2:6" ht="10.95" customHeight="1" x14ac:dyDescent="0.2">
      <c r="B50" s="19" t="s">
        <v>44</v>
      </c>
      <c r="C50" s="11"/>
      <c r="D50" s="11"/>
      <c r="E50" s="11"/>
      <c r="F50" s="18"/>
    </row>
    <row r="51" spans="2:6" ht="10.95" customHeight="1" x14ac:dyDescent="0.2">
      <c r="B51" s="20" t="s">
        <v>45</v>
      </c>
      <c r="C51" s="9">
        <v>215205.48</v>
      </c>
      <c r="D51" s="5"/>
      <c r="E51" s="5"/>
      <c r="F51" s="18"/>
    </row>
    <row r="52" spans="2:6" ht="33" customHeight="1" x14ac:dyDescent="0.2">
      <c r="B52" s="21" t="s">
        <v>46</v>
      </c>
      <c r="C52" s="22">
        <v>76180.91</v>
      </c>
      <c r="D52" s="11"/>
      <c r="E52" s="11"/>
    </row>
    <row r="53" spans="2:6" ht="10.95" customHeight="1" x14ac:dyDescent="0.2">
      <c r="B53" s="21" t="s">
        <v>47</v>
      </c>
      <c r="C53" s="9">
        <v>7146.24</v>
      </c>
      <c r="D53" s="11"/>
      <c r="E53" s="11"/>
    </row>
    <row r="55" spans="2:6" ht="13.05" customHeight="1" x14ac:dyDescent="0.25">
      <c r="B55" s="28" t="s">
        <v>48</v>
      </c>
      <c r="C55" s="28"/>
      <c r="D55" s="28"/>
      <c r="E55" s="28"/>
      <c r="F55" s="28"/>
    </row>
    <row r="56" spans="2:6" ht="12" customHeight="1" x14ac:dyDescent="0.25">
      <c r="B56" s="14" t="s">
        <v>31</v>
      </c>
      <c r="C56" s="17" t="s">
        <v>33</v>
      </c>
      <c r="D56" s="17" t="s">
        <v>49</v>
      </c>
      <c r="E56" s="17" t="s">
        <v>32</v>
      </c>
    </row>
    <row r="57" spans="2:6" ht="10.95" customHeight="1" x14ac:dyDescent="0.2">
      <c r="B57" s="19" t="s">
        <v>50</v>
      </c>
      <c r="C57" s="11"/>
      <c r="D57" s="11"/>
      <c r="E57" s="27">
        <v>5050.3100000000004</v>
      </c>
      <c r="F57" s="18"/>
    </row>
    <row r="58" spans="2:6" ht="10.95" customHeight="1" x14ac:dyDescent="0.2">
      <c r="B58" s="5" t="s">
        <v>51</v>
      </c>
      <c r="C58" s="9">
        <v>14429.47</v>
      </c>
      <c r="D58" s="9">
        <v>8516.86</v>
      </c>
      <c r="E58" s="27"/>
    </row>
    <row r="60" spans="2:6" ht="13.05" customHeight="1" x14ac:dyDescent="0.25">
      <c r="B60" s="28" t="s">
        <v>52</v>
      </c>
      <c r="C60" s="28"/>
      <c r="D60" s="28"/>
      <c r="E60" s="28"/>
      <c r="F60" s="28"/>
    </row>
    <row r="61" spans="2:6" ht="22.05" customHeight="1" x14ac:dyDescent="0.2">
      <c r="B61" s="23" t="s">
        <v>53</v>
      </c>
      <c r="C61" s="27">
        <v>-314282.49</v>
      </c>
      <c r="D61" s="27"/>
      <c r="E61" s="27"/>
    </row>
    <row r="63" spans="2:6" ht="13.05" customHeight="1" x14ac:dyDescent="0.25">
      <c r="B63" s="28" t="s">
        <v>54</v>
      </c>
      <c r="C63" s="28"/>
      <c r="D63" s="28"/>
      <c r="E63" s="28"/>
      <c r="F63" s="28"/>
    </row>
    <row r="64" spans="2:6" ht="10.95" customHeight="1" x14ac:dyDescent="0.2">
      <c r="B64" s="5" t="s">
        <v>55</v>
      </c>
      <c r="C64" s="11"/>
    </row>
    <row r="65" spans="2:4" ht="10.95" customHeight="1" x14ac:dyDescent="0.2">
      <c r="B65" s="5" t="s">
        <v>56</v>
      </c>
      <c r="C65" s="11"/>
    </row>
    <row r="66" spans="2:4" ht="10.95" customHeight="1" x14ac:dyDescent="0.2">
      <c r="B66" s="5" t="s">
        <v>57</v>
      </c>
      <c r="C66" s="11"/>
    </row>
    <row r="67" spans="2:4" ht="10.95" customHeight="1" x14ac:dyDescent="0.2">
      <c r="B67" s="5" t="s">
        <v>58</v>
      </c>
      <c r="C67" s="11"/>
    </row>
    <row r="68" spans="2:4" s="1" customFormat="1" ht="28.05" customHeight="1" x14ac:dyDescent="0.2"/>
    <row r="69" spans="2:4" ht="12" customHeight="1" x14ac:dyDescent="0.25">
      <c r="B69" s="24" t="s">
        <v>59</v>
      </c>
      <c r="C69" s="25"/>
      <c r="D69" s="26" t="s">
        <v>60</v>
      </c>
    </row>
  </sheetData>
  <mergeCells count="9">
    <mergeCell ref="E57:E58"/>
    <mergeCell ref="B60:F60"/>
    <mergeCell ref="C61:E61"/>
    <mergeCell ref="B63:F63"/>
    <mergeCell ref="B2:F2"/>
    <mergeCell ref="B7:F7"/>
    <mergeCell ref="B22:F22"/>
    <mergeCell ref="B38:F38"/>
    <mergeCell ref="B55:F55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2017-03-30T09:24:08Z</dcterms:modified>
</cp:coreProperties>
</file>