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<sst xmlns="http://schemas.openxmlformats.org/spreadsheetml/2006/main" count="87" uniqueCount="70">
  <si>
    <t>Информация о доходах и расходах за 01.01.2019 - 31.12.2019 по адресу: Утренний переулок, 7</t>
  </si>
  <si>
    <t>Показатели</t>
  </si>
  <si>
    <t>Ед.изм</t>
  </si>
  <si>
    <t>Кол-во</t>
  </si>
  <si>
    <t>Общая площадь</t>
  </si>
  <si>
    <t>кв.м.</t>
  </si>
  <si>
    <t>11 770,53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</si>
  <si>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</si>
  <si>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</si>
  <si>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</si>
  <si>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</si>
  <si>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</si>
  <si>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</si>
  <si>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</si>
  <si>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</si>
  <si>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по гвс</t>
  </si>
  <si>
    <t>Газоснабжение</t>
  </si>
  <si>
    <t>ГВС подача</t>
  </si>
  <si>
    <t>Горячее водоснабжение</t>
  </si>
  <si>
    <t>Обращение с ТКО</t>
  </si>
  <si>
    <t>ХВС</t>
  </si>
  <si>
    <t>ХВС по прибору учета</t>
  </si>
  <si>
    <t>Холодное водоснабжение</t>
  </si>
  <si>
    <t>Электроэнергия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</si>
  <si>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</si>
  <si>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</si>
  <si>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</si>
  <si>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</si>
  <si>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</si>
  <si>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</si>
  <si>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</si>
  <si>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</si>
  <si>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</si>
  <si>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</si>
  <si>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</si>
  <si>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</si>
  <si>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</si>
  <si>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</si>
  <si>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</si>
  <si>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территории, контейнерной площадки</t>
  </si>
  <si>
    <t>2. Содержание МОП</t>
  </si>
  <si>
    <t>3. Вывоз ЖБО</t>
  </si>
  <si>
    <t>4. ТО Газ</t>
  </si>
  <si>
    <t>5. ТО Лифт</t>
  </si>
  <si>
    <t>6. Технич. обсуживание, ремонт конструктивных элементов (в т.ч. тех. подвалов, чердаков, кровли, лестниц, вспомогательных помещений)</t>
  </si>
  <si>
    <t>7. Текущий ремонт и содержание внутридомового инженерного оборудования</t>
  </si>
  <si>
    <t>8. Выполнение аварийного и заявочного ремонта</t>
  </si>
  <si>
    <t>9. Расходы по управлению жил. фондом, в т.ч.:</t>
  </si>
  <si>
    <t xml:space="preserve">9.1. Затраты на управление </t>
  </si>
  <si>
    <t>9.2. Услуги по информационно-расчетному обслуживанию, начислению и учету платежей, организация приема платежей</t>
  </si>
  <si>
    <t>9.3.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</si>
  <si>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</si>
  <si>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</si>
  <si>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</si>
  <si>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</si>
  <si>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</si>
  <si>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 xml:space="preserve">Средства, затраченные на содержание жилья (арендаторы, провайдеры), руб, в том числе: 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</si>
  <si>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</si>
  <si>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</si>
  <si>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</si>
  <si>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01.01.2020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</si>
  <si>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</si>
  <si>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</si>
  <si>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2010-2018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</si>
  <si>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</si>
  <si>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</si>
  <si>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</si>
  <si>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</si>
  <si>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</si>
  <si>
    <t>24 372,90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</si>
</sst>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indent="1"/>
    </xf>
    <xf numFmtId="0" fontId="0" fillId="0" borderId="11" xfId="0" applyNumberFormat="1" applyFont="1" applyBorder="1" applyAlignment="1">
      <alignment wrapText="1" indent="1"/>
    </xf>
    <xf numFmtId="0" fontId="0" fillId="0" borderId="11" xfId="0" applyFont="1" applyBorder="1" applyAlignment="1">
      <alignment indent="1"/>
    </xf>
    <xf numFmtId="0" fontId="0" fillId="0" borderId="11" xfId="0" applyFont="1" applyBorder="1" applyAlignment="1">
      <alignment indent="2"/>
    </xf>
    <xf numFmtId="0" fontId="0" fillId="0" borderId="11" xfId="0" applyNumberFormat="1" applyFont="1" applyBorder="1" applyAlignment="1">
      <alignment wrapText="1" indent="2"/>
    </xf>
    <xf numFmtId="4" fontId="0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wrapText="1" indent="1"/>
    </xf>
    <xf numFmtId="0" fontId="0" fillId="0" borderId="11" xfId="0" applyNumberFormat="1" applyFont="1" applyBorder="1" applyAlignment="1">
      <alignment wrapText="1" indent="1"/>
    </xf>
    <xf numFmtId="0" fontId="0" fillId="0" borderId="11" xfId="0" applyNumberFormat="1" applyFont="1" applyBorder="1" applyAlignment="1">
      <alignment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33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79"/>
  <sheetViews>
    <sheetView tabSelected="1" zoomScalePageLayoutView="0" workbookViewId="0" topLeftCell="A34">
      <selection activeCell="I71" sqref="I71"/>
    </sheetView>
  </sheetViews>
  <sheetFormatPr defaultColWidth="10.66015625" defaultRowHeight="11.25"/>
  <cols>
    <col min="1" max="1" width="1.5" style="0" customWidth="1"/>
    <col min="2" max="2" width="56.66015625" style="0" customWidth="1"/>
    <col min="3" max="6" width="19.83203125" style="22" customWidth="1"/>
    <col min="7" max="7" width="1.3359375" style="0" customWidth="1"/>
    <col min="8" max="8" width="16" style="0" customWidth="1"/>
  </cols>
  <sheetData>
    <row r="1" ht="11.25" customHeight="1"/>
    <row r="2" spans="2:6" ht="15.75" customHeight="1">
      <c r="B2" s="38" t="s">
        <v>0</v>
      </c>
      <c r="C2" s="38"/>
      <c r="D2" s="38"/>
      <c r="E2" s="38"/>
      <c r="F2" s="38"/>
    </row>
    <row r="3" ht="11.25" customHeight="1"/>
    <row r="4" spans="1:4" ht="11.25" customHeight="1">
      <c r="A4" s="1"/>
      <c r="B4" s="2" t="s">
        <v>1</v>
      </c>
      <c r="C4" s="26" t="s">
        <v>2</v>
      </c>
      <c r="D4" s="26" t="s">
        <v>3</v>
      </c>
    </row>
    <row r="5" spans="1:4" ht="11.25" customHeight="1">
      <c r="A5" s="3"/>
      <c r="B5" s="4" t="s">
        <v>4</v>
      </c>
      <c r="C5" s="27" t="s">
        <v>5</v>
      </c>
      <c r="D5" s="27" t="s">
        <v>6</v>
      </c>
    </row>
    <row r="6" ht="12.75" customHeight="1"/>
    <row r="7" spans="2:6" ht="12.75" customHeight="1">
      <c r="B7" s="39" t="s">
        <v>7</v>
      </c>
      <c r="C7" s="39"/>
      <c r="D7" s="39"/>
      <c r="E7" s="39"/>
      <c r="F7" s="39"/>
    </row>
    <row r="8" ht="11.25" customHeight="1"/>
    <row r="9" spans="2:5" ht="21.75" customHeight="1">
      <c r="B9" s="5" t="s">
        <v>8</v>
      </c>
      <c r="C9" s="28" t="s">
        <v>9</v>
      </c>
      <c r="D9" s="28" t="s">
        <v>10</v>
      </c>
      <c r="E9" s="28" t="s">
        <v>11</v>
      </c>
    </row>
    <row r="10" spans="2:5" ht="11.25" customHeight="1">
      <c r="B10" s="4" t="s">
        <v>12</v>
      </c>
      <c r="C10" s="6">
        <v>316801.05</v>
      </c>
      <c r="D10" s="6">
        <v>598061.04</v>
      </c>
      <c r="E10" s="6">
        <v>281259.99</v>
      </c>
    </row>
    <row r="11" spans="2:5" ht="11.25" customHeight="1">
      <c r="B11" s="4" t="s">
        <v>13</v>
      </c>
      <c r="C11" s="6">
        <v>105341.77</v>
      </c>
      <c r="D11" s="6"/>
      <c r="E11" s="6">
        <v>-105341.77</v>
      </c>
    </row>
    <row r="12" spans="2:5" ht="11.25" customHeight="1">
      <c r="B12" s="4" t="s">
        <v>14</v>
      </c>
      <c r="C12" s="6">
        <v>57055.98</v>
      </c>
      <c r="D12" s="6"/>
      <c r="E12" s="6">
        <v>-57055.98</v>
      </c>
    </row>
    <row r="13" spans="2:5" ht="11.25" customHeight="1">
      <c r="B13" s="4" t="s">
        <v>15</v>
      </c>
      <c r="C13" s="6">
        <v>4814.34</v>
      </c>
      <c r="D13" s="6"/>
      <c r="E13" s="6">
        <v>-4814.34</v>
      </c>
    </row>
    <row r="14" spans="2:5" ht="11.25" customHeight="1">
      <c r="B14" s="4" t="s">
        <v>16</v>
      </c>
      <c r="C14" s="6">
        <v>1422013.76</v>
      </c>
      <c r="D14" s="6">
        <v>1310631.43</v>
      </c>
      <c r="E14" s="6">
        <v>-111382.33</v>
      </c>
    </row>
    <row r="15" spans="2:5" ht="11.25" customHeight="1">
      <c r="B15" s="4" t="s">
        <v>17</v>
      </c>
      <c r="C15" s="6"/>
      <c r="D15" s="6">
        <v>-24537.49</v>
      </c>
      <c r="E15" s="6">
        <v>-24537.49</v>
      </c>
    </row>
    <row r="16" spans="2:5" ht="11.25" customHeight="1">
      <c r="B16" s="4" t="s">
        <v>18</v>
      </c>
      <c r="C16" s="6"/>
      <c r="D16" s="6">
        <v>-16518.11</v>
      </c>
      <c r="E16" s="6">
        <v>-16518.11</v>
      </c>
    </row>
    <row r="17" spans="2:5" ht="11.25" customHeight="1">
      <c r="B17" s="4" t="s">
        <v>19</v>
      </c>
      <c r="C17" s="6">
        <v>754506.89</v>
      </c>
      <c r="D17" s="6">
        <v>785376.91</v>
      </c>
      <c r="E17" s="6">
        <v>30870.02</v>
      </c>
    </row>
    <row r="18" spans="2:5" ht="11.25" customHeight="1">
      <c r="B18" s="4" t="s">
        <v>20</v>
      </c>
      <c r="C18" s="6">
        <v>87064.04</v>
      </c>
      <c r="D18" s="6"/>
      <c r="E18" s="6">
        <v>-87064.04</v>
      </c>
    </row>
    <row r="19" spans="2:5" ht="11.25" customHeight="1">
      <c r="B19" s="4" t="s">
        <v>21</v>
      </c>
      <c r="C19" s="6">
        <v>20491.35</v>
      </c>
      <c r="D19" s="6"/>
      <c r="E19" s="6">
        <v>-20491.35</v>
      </c>
    </row>
    <row r="20" spans="2:5" ht="11.25" customHeight="1">
      <c r="B20" s="4" t="s">
        <v>22</v>
      </c>
      <c r="C20" s="6">
        <v>649317.71</v>
      </c>
      <c r="D20" s="6">
        <v>1013659.35</v>
      </c>
      <c r="E20" s="6">
        <v>364341.64</v>
      </c>
    </row>
    <row r="21" spans="2:5" ht="11.25" customHeight="1">
      <c r="B21" s="4" t="s">
        <v>23</v>
      </c>
      <c r="C21" s="6">
        <v>1213360</v>
      </c>
      <c r="D21" s="6">
        <v>978470.14</v>
      </c>
      <c r="E21" s="6">
        <v>-234889.86</v>
      </c>
    </row>
    <row r="22" ht="11.25" customHeight="1"/>
    <row r="23" spans="2:6" ht="24.75" customHeight="1">
      <c r="B23" s="39" t="s">
        <v>24</v>
      </c>
      <c r="C23" s="39"/>
      <c r="D23" s="39"/>
      <c r="E23" s="39"/>
      <c r="F23" s="39"/>
    </row>
    <row r="24" ht="11.25" customHeight="1"/>
    <row r="25" spans="2:6" ht="21.75" customHeight="1">
      <c r="B25" s="5" t="s">
        <v>8</v>
      </c>
      <c r="C25" s="28" t="s">
        <v>25</v>
      </c>
      <c r="D25" s="28" t="s">
        <v>10</v>
      </c>
      <c r="E25" s="28" t="s">
        <v>26</v>
      </c>
      <c r="F25" s="28" t="s">
        <v>27</v>
      </c>
    </row>
    <row r="26" spans="2:8" ht="12" customHeight="1">
      <c r="B26" s="7" t="s">
        <v>28</v>
      </c>
      <c r="C26" s="8">
        <v>3430821.23</v>
      </c>
      <c r="D26" s="8">
        <v>8762733.12</v>
      </c>
      <c r="E26" s="8">
        <v>8667236.68</v>
      </c>
      <c r="F26" s="8">
        <v>3526317.67</v>
      </c>
      <c r="H26" s="22"/>
    </row>
    <row r="27" spans="2:8" ht="11.25" customHeight="1">
      <c r="B27" s="9" t="s">
        <v>29</v>
      </c>
      <c r="C27" s="29"/>
      <c r="D27" s="29"/>
      <c r="E27" s="29"/>
      <c r="F27" s="29"/>
      <c r="H27" s="22"/>
    </row>
    <row r="28" spans="2:8" ht="11.25" customHeight="1">
      <c r="B28" s="9" t="s">
        <v>30</v>
      </c>
      <c r="C28" s="6">
        <v>1993731.53</v>
      </c>
      <c r="D28" s="6">
        <v>4117589.8499999996</v>
      </c>
      <c r="E28" s="6">
        <v>3736768.0199999996</v>
      </c>
      <c r="F28" s="6">
        <v>2374553.36</v>
      </c>
      <c r="H28" s="22"/>
    </row>
    <row r="29" spans="2:6" ht="11.25" customHeight="1">
      <c r="B29" s="9" t="s">
        <v>31</v>
      </c>
      <c r="C29" s="6"/>
      <c r="D29" s="6"/>
      <c r="E29" s="6"/>
      <c r="F29" s="6"/>
    </row>
    <row r="30" spans="2:6" ht="11.25" customHeight="1">
      <c r="B30" s="4" t="s">
        <v>12</v>
      </c>
      <c r="C30" s="6">
        <v>193706.05</v>
      </c>
      <c r="D30" s="6">
        <v>598061.04</v>
      </c>
      <c r="E30" s="6">
        <v>637220.71</v>
      </c>
      <c r="F30" s="6">
        <v>154546.38</v>
      </c>
    </row>
    <row r="31" spans="2:6" ht="11.25" customHeight="1">
      <c r="B31" s="4" t="s">
        <v>16</v>
      </c>
      <c r="C31" s="6">
        <v>597783.59</v>
      </c>
      <c r="D31" s="6">
        <v>1310631.43</v>
      </c>
      <c r="E31" s="6">
        <v>1441208.68</v>
      </c>
      <c r="F31" s="6">
        <v>467206.34</v>
      </c>
    </row>
    <row r="32" spans="2:6" ht="11.25" customHeight="1">
      <c r="B32" s="4" t="s">
        <v>17</v>
      </c>
      <c r="C32" s="6">
        <v>196868.19</v>
      </c>
      <c r="D32" s="6">
        <v>-24537.49</v>
      </c>
      <c r="E32" s="6">
        <v>46152.14</v>
      </c>
      <c r="F32" s="6">
        <v>126178.56</v>
      </c>
    </row>
    <row r="33" spans="2:6" ht="11.25" customHeight="1">
      <c r="B33" s="4" t="s">
        <v>18</v>
      </c>
      <c r="C33" s="6">
        <v>-161969.77</v>
      </c>
      <c r="D33" s="6">
        <v>-16518.11</v>
      </c>
      <c r="E33" s="6">
        <v>5714.12</v>
      </c>
      <c r="F33" s="6">
        <v>-184202</v>
      </c>
    </row>
    <row r="34" spans="2:6" ht="11.25" customHeight="1">
      <c r="B34" s="4" t="s">
        <v>19</v>
      </c>
      <c r="C34" s="6"/>
      <c r="D34" s="6">
        <v>785376.91</v>
      </c>
      <c r="E34" s="6">
        <v>627725.78</v>
      </c>
      <c r="F34" s="6">
        <v>157651.13</v>
      </c>
    </row>
    <row r="35" spans="2:6" ht="11.25" customHeight="1">
      <c r="B35" s="4" t="s">
        <v>22</v>
      </c>
      <c r="C35" s="6">
        <v>196204.55</v>
      </c>
      <c r="D35" s="6">
        <v>1013659.35</v>
      </c>
      <c r="E35" s="6">
        <v>1032665.3</v>
      </c>
      <c r="F35" s="6">
        <v>177198.6</v>
      </c>
    </row>
    <row r="36" spans="2:6" ht="11.25" customHeight="1">
      <c r="B36" s="4" t="s">
        <v>23</v>
      </c>
      <c r="C36" s="6">
        <v>414497.09</v>
      </c>
      <c r="D36" s="6">
        <v>978470.14</v>
      </c>
      <c r="E36" s="6">
        <v>1139781.93</v>
      </c>
      <c r="F36" s="6">
        <v>253185.3</v>
      </c>
    </row>
    <row r="37" ht="11.25" customHeight="1"/>
    <row r="38" spans="2:6" ht="12.75" customHeight="1">
      <c r="B38" s="36" t="s">
        <v>32</v>
      </c>
      <c r="C38" s="36"/>
      <c r="D38" s="36"/>
      <c r="E38" s="36"/>
      <c r="F38" s="36"/>
    </row>
    <row r="39" spans="2:5" ht="12" customHeight="1">
      <c r="B39" s="7" t="s">
        <v>33</v>
      </c>
      <c r="C39" s="30" t="s">
        <v>34</v>
      </c>
      <c r="D39" s="30" t="s">
        <v>35</v>
      </c>
      <c r="E39" s="30" t="s">
        <v>36</v>
      </c>
    </row>
    <row r="40" spans="2:6" ht="11.25" customHeight="1">
      <c r="B40" s="10" t="s">
        <v>37</v>
      </c>
      <c r="C40" s="11">
        <v>3655086.31</v>
      </c>
      <c r="D40" s="11">
        <v>4117589.8499999996</v>
      </c>
      <c r="E40" s="11">
        <f>D40-C40</f>
        <v>462503.5399999996</v>
      </c>
      <c r="F40" s="25"/>
    </row>
    <row r="41" spans="2:6" ht="11.25" customHeight="1">
      <c r="B41" s="12" t="s">
        <v>38</v>
      </c>
      <c r="C41" s="11">
        <v>3424373.22</v>
      </c>
      <c r="D41" s="11">
        <v>3886876.76</v>
      </c>
      <c r="E41" s="11">
        <f>D41-C41</f>
        <v>462503.5399999996</v>
      </c>
      <c r="F41" s="25"/>
    </row>
    <row r="42" spans="2:6" ht="21.75" customHeight="1">
      <c r="B42" s="13" t="s">
        <v>39</v>
      </c>
      <c r="C42" s="6">
        <v>136172.09</v>
      </c>
      <c r="D42" s="6"/>
      <c r="E42" s="6"/>
      <c r="F42" s="25"/>
    </row>
    <row r="43" spans="2:6" ht="11.25" customHeight="1">
      <c r="B43" s="14" t="s">
        <v>40</v>
      </c>
      <c r="C43" s="6">
        <v>130636.45</v>
      </c>
      <c r="D43" s="29"/>
      <c r="E43" s="29"/>
      <c r="F43" s="25"/>
    </row>
    <row r="44" spans="2:6" ht="11.25" customHeight="1">
      <c r="B44" s="13" t="s">
        <v>41</v>
      </c>
      <c r="C44" s="6"/>
      <c r="D44" s="6"/>
      <c r="E44" s="6"/>
      <c r="F44" s="25"/>
    </row>
    <row r="45" spans="2:6" ht="11.25" customHeight="1">
      <c r="B45" s="13" t="s">
        <v>42</v>
      </c>
      <c r="C45" s="6">
        <v>156000</v>
      </c>
      <c r="D45" s="6"/>
      <c r="E45" s="6"/>
      <c r="F45" s="25"/>
    </row>
    <row r="46" spans="2:6" ht="11.25" customHeight="1">
      <c r="B46" s="13" t="s">
        <v>43</v>
      </c>
      <c r="C46" s="6">
        <v>278628.6</v>
      </c>
      <c r="D46" s="6"/>
      <c r="E46" s="6"/>
      <c r="F46" s="25"/>
    </row>
    <row r="47" spans="2:6" ht="32.25" customHeight="1">
      <c r="B47" s="13" t="s">
        <v>44</v>
      </c>
      <c r="C47" s="6">
        <v>122861.88</v>
      </c>
      <c r="D47" s="6"/>
      <c r="E47" s="6"/>
      <c r="F47" s="25"/>
    </row>
    <row r="48" spans="2:6" ht="21.75" customHeight="1">
      <c r="B48" s="13" t="s">
        <v>45</v>
      </c>
      <c r="C48" s="6">
        <v>824367.8600000001</v>
      </c>
      <c r="D48" s="6"/>
      <c r="E48" s="6"/>
      <c r="F48" s="25"/>
    </row>
    <row r="49" spans="2:6" ht="11.25" customHeight="1">
      <c r="B49" s="13" t="s">
        <v>46</v>
      </c>
      <c r="C49" s="6">
        <v>100380.18</v>
      </c>
      <c r="D49" s="6"/>
      <c r="E49" s="6"/>
      <c r="F49" s="25"/>
    </row>
    <row r="50" spans="2:6" ht="11.25" customHeight="1">
      <c r="B50" s="13" t="s">
        <v>47</v>
      </c>
      <c r="C50" s="6"/>
      <c r="D50" s="6"/>
      <c r="E50" s="6"/>
      <c r="F50" s="25"/>
    </row>
    <row r="51" spans="2:6" ht="11.25" customHeight="1">
      <c r="B51" s="15" t="s">
        <v>48</v>
      </c>
      <c r="C51" s="6">
        <v>1360406.87</v>
      </c>
      <c r="D51" s="29"/>
      <c r="E51" s="29"/>
      <c r="F51" s="25"/>
    </row>
    <row r="52" spans="2:5" ht="21.75" customHeight="1">
      <c r="B52" s="16" t="s">
        <v>49</v>
      </c>
      <c r="C52" s="17">
        <v>281685.19</v>
      </c>
      <c r="D52" s="6"/>
      <c r="E52" s="6"/>
    </row>
    <row r="53" spans="2:5" ht="11.25" customHeight="1">
      <c r="B53" s="16" t="s">
        <v>50</v>
      </c>
      <c r="C53" s="6">
        <v>33234.1</v>
      </c>
      <c r="D53" s="6"/>
      <c r="E53" s="6"/>
    </row>
    <row r="54" spans="2:5" ht="21.75" customHeight="1">
      <c r="B54" s="18" t="s">
        <v>51</v>
      </c>
      <c r="C54" s="6"/>
      <c r="D54" s="6"/>
      <c r="E54" s="6"/>
    </row>
    <row r="55" spans="2:5" ht="11.25" customHeight="1">
      <c r="B55" s="19" t="s">
        <v>52</v>
      </c>
      <c r="C55" s="6">
        <v>36301.67</v>
      </c>
      <c r="D55" s="6">
        <v>36301.67</v>
      </c>
      <c r="E55" s="6"/>
    </row>
    <row r="56" spans="2:5" ht="11.25" customHeight="1">
      <c r="B56" s="19" t="s">
        <v>53</v>
      </c>
      <c r="C56" s="6">
        <v>57591.5</v>
      </c>
      <c r="D56" s="6">
        <v>57591.5</v>
      </c>
      <c r="E56" s="6"/>
    </row>
    <row r="57" spans="2:5" ht="11.25" customHeight="1">
      <c r="B57" s="19" t="s">
        <v>54</v>
      </c>
      <c r="C57" s="6">
        <f>11.56+22782.57</f>
        <v>22794.13</v>
      </c>
      <c r="D57" s="6">
        <f>C57</f>
        <v>22794.13</v>
      </c>
      <c r="E57" s="6"/>
    </row>
    <row r="58" spans="2:5" ht="11.25" customHeight="1">
      <c r="B58" s="19" t="s">
        <v>55</v>
      </c>
      <c r="C58" s="6">
        <v>114025.79</v>
      </c>
      <c r="D58" s="6">
        <v>114025.79</v>
      </c>
      <c r="E58" s="6"/>
    </row>
    <row r="59" ht="11.25" customHeight="1"/>
    <row r="60" spans="2:6" ht="12.75" customHeight="1">
      <c r="B60" s="36" t="s">
        <v>56</v>
      </c>
      <c r="C60" s="36"/>
      <c r="D60" s="36"/>
      <c r="E60" s="36"/>
      <c r="F60" s="36"/>
    </row>
    <row r="61" spans="2:5" ht="12" customHeight="1">
      <c r="B61" s="7" t="s">
        <v>33</v>
      </c>
      <c r="C61" s="31" t="s">
        <v>35</v>
      </c>
      <c r="D61" s="31" t="s">
        <v>57</v>
      </c>
      <c r="E61" s="31" t="s">
        <v>34</v>
      </c>
    </row>
    <row r="62" spans="2:6" ht="11.25" customHeight="1">
      <c r="B62" s="23" t="s">
        <v>58</v>
      </c>
      <c r="C62" s="32"/>
      <c r="D62" s="32"/>
      <c r="E62" s="40">
        <v>8530.52</v>
      </c>
      <c r="F62" s="25"/>
    </row>
    <row r="63" spans="2:5" ht="11.25" customHeight="1">
      <c r="B63" s="24" t="s">
        <v>59</v>
      </c>
      <c r="C63" s="32" t="s">
        <v>69</v>
      </c>
      <c r="D63" s="32">
        <v>4154.22</v>
      </c>
      <c r="E63" s="40"/>
    </row>
    <row r="64" spans="2:5" ht="21.75" customHeight="1">
      <c r="B64" s="18" t="s">
        <v>51</v>
      </c>
      <c r="C64" s="33"/>
      <c r="D64" s="33"/>
      <c r="E64" s="33"/>
    </row>
    <row r="65" spans="2:5" ht="11.25" customHeight="1">
      <c r="B65" s="19" t="s">
        <v>52</v>
      </c>
      <c r="C65" s="6"/>
      <c r="D65" s="6"/>
      <c r="E65" s="6"/>
    </row>
    <row r="66" spans="2:5" ht="11.25" customHeight="1">
      <c r="B66" s="19" t="s">
        <v>53</v>
      </c>
      <c r="C66" s="6"/>
      <c r="D66" s="6"/>
      <c r="E66" s="6"/>
    </row>
    <row r="67" spans="2:5" ht="11.25" customHeight="1">
      <c r="B67" s="19" t="s">
        <v>54</v>
      </c>
      <c r="C67" s="6"/>
      <c r="D67" s="6"/>
      <c r="E67" s="6"/>
    </row>
    <row r="68" spans="2:5" ht="11.25" customHeight="1">
      <c r="B68" s="19" t="s">
        <v>55</v>
      </c>
      <c r="C68" s="6"/>
      <c r="D68" s="6"/>
      <c r="E68" s="6"/>
    </row>
    <row r="69" ht="11.25" customHeight="1"/>
    <row r="70" spans="2:6" ht="12.75" customHeight="1">
      <c r="B70" s="36" t="s">
        <v>60</v>
      </c>
      <c r="C70" s="36"/>
      <c r="D70" s="36"/>
      <c r="E70" s="36"/>
      <c r="F70" s="36"/>
    </row>
    <row r="71" spans="2:5" ht="11.25" customHeight="1">
      <c r="B71" s="20" t="s">
        <v>61</v>
      </c>
      <c r="C71" s="37">
        <v>526676.08</v>
      </c>
      <c r="D71" s="37"/>
      <c r="E71" s="37"/>
    </row>
    <row r="72" ht="11.25" customHeight="1"/>
    <row r="73" spans="2:6" ht="12.75" customHeight="1">
      <c r="B73" s="36" t="s">
        <v>62</v>
      </c>
      <c r="C73" s="36"/>
      <c r="D73" s="36"/>
      <c r="E73" s="36"/>
      <c r="F73" s="36"/>
    </row>
    <row r="74" spans="2:3" ht="11.25" customHeight="1">
      <c r="B74" s="4" t="s">
        <v>63</v>
      </c>
      <c r="C74" s="6"/>
    </row>
    <row r="75" spans="2:3" ht="11.25" customHeight="1">
      <c r="B75" s="4" t="s">
        <v>64</v>
      </c>
      <c r="C75" s="6"/>
    </row>
    <row r="76" spans="2:3" ht="11.25" customHeight="1">
      <c r="B76" s="4" t="s">
        <v>65</v>
      </c>
      <c r="C76" s="6"/>
    </row>
    <row r="77" spans="2:3" ht="11.25" customHeight="1">
      <c r="B77" s="4" t="s">
        <v>66</v>
      </c>
      <c r="C77" s="6"/>
    </row>
    <row r="78" ht="27" customHeight="1"/>
    <row r="79" spans="2:4" ht="12" customHeight="1">
      <c r="B79" s="21" t="s">
        <v>67</v>
      </c>
      <c r="C79" s="34"/>
      <c r="D79" s="35" t="s">
        <v>68</v>
      </c>
    </row>
  </sheetData>
  <sheetProtection/>
  <mergeCells count="9">
    <mergeCell ref="B70:F70"/>
    <mergeCell ref="C71:E71"/>
    <mergeCell ref="B73:F73"/>
    <mergeCell ref="B2:F2"/>
    <mergeCell ref="B7:F7"/>
    <mergeCell ref="B23:F23"/>
    <mergeCell ref="B38:F38"/>
    <mergeCell ref="B60:F60"/>
    <mergeCell ref="E62:E63"/>
  </mergeCells>
  <printOptions/>
  <pageMargins left="0.39370078740157477" right="0.39370078740157477" top="0.39370078740157477" bottom="0.39370078740157477" header="0" footer="0"/>
  <pageSetup fitToHeight="1" fitToWidth="1" horizontalDpi="600" verticalDpi="600" orientation="portrait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cp:lastPrinted>2020-04-02T10:34:06Z</cp:lastPrinted>
  <dcterms:created xsi:type="dcterms:W3CDTF">2020-04-02T08:14:53Z</dcterms:created>
  <dcterms:modified xsi:type="dcterms:W3CDTF">2020-04-02T10:34:07Z</dcterms:modified>
  <cp:category/>
  <cp:version/>
  <cp:contentType/>
  <cp:contentStatus/>
  <cp:revision>1</cp:revision>
</cp:coreProperties>
</file>