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11" i="1" l="1"/>
  <c r="E12" i="1"/>
  <c r="D13" i="1"/>
  <c r="E13" i="1" s="1"/>
  <c r="D10" i="1"/>
  <c r="E10" i="1" s="1"/>
</calcChain>
</file>

<file path=xl/sharedStrings.xml><?xml version="1.0" encoding="utf-8"?>
<sst xmlns="http://schemas.openxmlformats.org/spreadsheetml/2006/main" count="73" uniqueCount="61">
  <si>
    <t>Информация о доходах и расходах за 01.01.2019 - 31.12.2019 по адресу: Стартовая, 20</t>
  </si>
  <si>
    <t>Показатели</t>
  </si>
  <si>
    <t>Ед.изм</t>
  </si>
  <si>
    <t>Кол-во</t>
  </si>
  <si>
    <t>Общая площадь</t>
  </si>
  <si>
    <t>кв.м.</t>
  </si>
  <si>
    <t>85,3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</si>
  <si>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</si>
  <si>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</si>
  <si>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</si>
  <si>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</si>
  <si>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</si>
  <si>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Обращение с ТКО</t>
  </si>
  <si>
    <t>ХВС</t>
  </si>
  <si>
    <t>ХВС по прибору учета</t>
  </si>
  <si>
    <t>Холодное водоснабжение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</si>
  <si>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</si>
  <si>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</si>
  <si>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</si>
  <si>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</si>
  <si>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</si>
  <si>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</si>
  <si>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руб., в т.ч. ком. р.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</si>
  <si>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</si>
  <si>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</si>
  <si>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</si>
  <si>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</si>
  <si>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</si>
  <si>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</si>
  <si>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Содержание жилого помещения, в т.ч.</t>
  </si>
  <si>
    <t>Содержание и ремонт общего имущества:</t>
  </si>
  <si>
    <t>1. Содержание придомовой территории, контейнерной площадки</t>
  </si>
  <si>
    <t>2. Содержание МОП</t>
  </si>
  <si>
    <t>3. Вывоз ЖБО</t>
  </si>
  <si>
    <t>4. ТО Газ</t>
  </si>
  <si>
    <t>5. ТО Лифт</t>
  </si>
  <si>
    <t>6. Технич. обсуживание, ремонт конструктивных элементов (в т.ч. тех. подвалов, чердаков, кровли, лестниц, вспомогательных помещений)</t>
  </si>
  <si>
    <t>7. Текущий ремонт и содержание внутридомового инженерного оборудования</t>
  </si>
  <si>
    <t>8. Выполнение аварийного и заявочного ремонта</t>
  </si>
  <si>
    <t>9. Расходы по управлению жил. фондом, в т.ч.:</t>
  </si>
  <si>
    <t>9.1. Затраты на управление</t>
  </si>
  <si>
    <t>9.2. Услуги по информационно-расчетному обслуживанию, начислению и учету платежей, организация приема платежей</t>
  </si>
  <si>
    <t>9.3. Паспортный стол</t>
  </si>
  <si>
    <t>Коммунальный ресурс на содержание общего имущества: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</si>
  <si>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</si>
  <si>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</si>
  <si>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</si>
  <si>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</si>
  <si>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</si>
  <si>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</si>
  <si>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</si>
  <si>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</si>
  <si>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01.01.2020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</si>
  <si>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</si>
  <si>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</si>
  <si>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2010-2018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</si>
  <si>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</si>
  <si>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</si>
  <si>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</si>
  <si>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 ООО " УК Ремстройкомплекс Екатеринбург"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</si>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</sst>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  <bgColor auto="1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left" wrapText="1" indent="2"/>
    </xf>
    <xf numFmtId="4" fontId="0" fillId="0" borderId="2" xfId="0" applyNumberFormat="1" applyBorder="1" applyAlignment="1">
      <alignment horizontal="right" vertical="top"/>
    </xf>
    <xf numFmtId="0" fontId="4" fillId="0" borderId="2" xfId="0" applyFont="1" applyBorder="1" applyAlignment="1">
      <alignment horizontal="left" wrapText="1" indent="1"/>
    </xf>
    <xf numFmtId="0" fontId="5" fillId="0" borderId="2" xfId="0" applyFont="1" applyBorder="1" applyAlignment="1">
      <alignment horizontal="left" wrapText="1" indent="1"/>
    </xf>
    <xf numFmtId="0" fontId="0" fillId="0" borderId="2" xfId="0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4" fontId="0" fillId="2" borderId="2" xfId="0" applyNumberFormat="1" applyFill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2" borderId="2" xfId="0" applyNumberForma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2" xfId="0" applyNumberFormat="1" applyBorder="1" applyAlignment="1">
      <alignment horizontal="left"/>
    </xf>
    <xf numFmtId="4" fontId="3" fillId="0" borderId="5" xfId="0" applyNumberFormat="1" applyFont="1" applyBorder="1" applyAlignment="1">
      <alignment horizontal="left"/>
    </xf>
    <xf numFmtId="4" fontId="3" fillId="0" borderId="5" xfId="0" applyNumberFormat="1" applyFont="1" applyBorder="1" applyAlignment="1">
      <alignment horizontal="center"/>
    </xf>
    <xf numFmtId="4" fontId="0" fillId="0" borderId="6" xfId="0" applyNumberFormat="1" applyBorder="1"/>
    <xf numFmtId="4" fontId="0" fillId="0" borderId="0" xfId="0" applyNumberFormat="1"/>
    <xf numFmtId="4" fontId="0" fillId="0" borderId="2" xfId="0" applyNumberFormat="1" applyFill="1" applyBorder="1" applyAlignment="1">
      <alignment horizontal="right"/>
    </xf>
    <xf numFmtId="4" fontId="0" fillId="0" borderId="4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66"/>
  <sheetViews>
    <sheetView tabSelected="1" topLeftCell="A22" workbookViewId="0">
      <selection activeCell="F56" sqref="F56"/>
    </sheetView>
  </sheetViews>
  <sheetFormatPr defaultColWidth="10.5" defaultRowHeight="11.45" customHeight="1" x14ac:dyDescent="0.2"/>
  <cols>
    <col min="1" max="1" width="1.5" style="1" customWidth="1"/>
    <col min="2" max="2" width="56.6640625" style="1" customWidth="1"/>
    <col min="3" max="6" width="19.83203125" style="24" customWidth="1"/>
    <col min="7" max="7" width="1.33203125" style="1" customWidth="1"/>
  </cols>
  <sheetData>
    <row r="1" spans="1:6" ht="11.1" customHeight="1" x14ac:dyDescent="0.2"/>
    <row r="2" spans="1:6" ht="15.95" customHeight="1" x14ac:dyDescent="0.25">
      <c r="B2" s="40" t="s">
        <v>0</v>
      </c>
      <c r="C2" s="40"/>
      <c r="D2" s="40"/>
      <c r="E2" s="40"/>
      <c r="F2" s="40"/>
    </row>
    <row r="3" spans="1:6" ht="11.1" customHeight="1" x14ac:dyDescent="0.2"/>
    <row r="4" spans="1:6" ht="11.1" customHeight="1" x14ac:dyDescent="0.2">
      <c r="A4" s="2"/>
      <c r="B4" s="3" t="s">
        <v>1</v>
      </c>
      <c r="C4" s="25" t="s">
        <v>2</v>
      </c>
      <c r="D4" s="25" t="s">
        <v>3</v>
      </c>
    </row>
    <row r="5" spans="1:6" ht="11.1" customHeight="1" x14ac:dyDescent="0.2">
      <c r="A5" s="4"/>
      <c r="B5" s="5" t="s">
        <v>4</v>
      </c>
      <c r="C5" s="26" t="s">
        <v>5</v>
      </c>
      <c r="D5" s="26" t="s">
        <v>6</v>
      </c>
    </row>
    <row r="6" spans="1:6" ht="12.95" customHeight="1" x14ac:dyDescent="0.2"/>
    <row r="7" spans="1:6" ht="12.95" customHeight="1" x14ac:dyDescent="0.2">
      <c r="B7" s="41" t="s">
        <v>7</v>
      </c>
      <c r="C7" s="41"/>
      <c r="D7" s="41"/>
      <c r="E7" s="41"/>
      <c r="F7" s="41"/>
    </row>
    <row r="8" spans="1:6" ht="11.1" customHeight="1" x14ac:dyDescent="0.2"/>
    <row r="9" spans="1:6" ht="21.95" customHeight="1" x14ac:dyDescent="0.2">
      <c r="B9" s="6" t="s">
        <v>8</v>
      </c>
      <c r="C9" s="27" t="s">
        <v>9</v>
      </c>
      <c r="D9" s="27" t="s">
        <v>10</v>
      </c>
      <c r="E9" s="27" t="s">
        <v>11</v>
      </c>
    </row>
    <row r="10" spans="1:6" ht="11.1" customHeight="1" x14ac:dyDescent="0.2">
      <c r="B10" s="5" t="s">
        <v>12</v>
      </c>
      <c r="C10" s="7">
        <v>18790.439999999999</v>
      </c>
      <c r="D10" s="7">
        <f>14616.97+2727.95</f>
        <v>17344.919999999998</v>
      </c>
      <c r="E10" s="7">
        <f>D10-C10</f>
        <v>-1445.5200000000004</v>
      </c>
    </row>
    <row r="11" spans="1:6" ht="11.1" customHeight="1" x14ac:dyDescent="0.2">
      <c r="B11" s="5" t="s">
        <v>13</v>
      </c>
      <c r="C11" s="7">
        <v>805</v>
      </c>
      <c r="D11" s="7"/>
      <c r="E11" s="7">
        <f t="shared" ref="E11:E13" si="0">D11-C11</f>
        <v>-805</v>
      </c>
    </row>
    <row r="12" spans="1:6" ht="11.1" customHeight="1" x14ac:dyDescent="0.2">
      <c r="B12" s="5" t="s">
        <v>14</v>
      </c>
      <c r="C12" s="7">
        <v>837.06</v>
      </c>
      <c r="D12" s="7"/>
      <c r="E12" s="7">
        <f t="shared" si="0"/>
        <v>-837.06</v>
      </c>
    </row>
    <row r="13" spans="1:6" ht="11.1" customHeight="1" x14ac:dyDescent="0.2">
      <c r="B13" s="5" t="s">
        <v>15</v>
      </c>
      <c r="C13" s="7">
        <v>3393.46</v>
      </c>
      <c r="D13" s="7">
        <f>-591.71+5208.74</f>
        <v>4617.03</v>
      </c>
      <c r="E13" s="7">
        <f t="shared" si="0"/>
        <v>1223.5699999999997</v>
      </c>
    </row>
    <row r="14" spans="1:6" ht="11.1" customHeight="1" x14ac:dyDescent="0.2"/>
    <row r="15" spans="1:6" ht="26.1" customHeight="1" x14ac:dyDescent="0.2">
      <c r="B15" s="41" t="s">
        <v>16</v>
      </c>
      <c r="C15" s="41"/>
      <c r="D15" s="41"/>
      <c r="E15" s="41"/>
      <c r="F15" s="41"/>
    </row>
    <row r="16" spans="1:6" ht="11.1" customHeight="1" x14ac:dyDescent="0.2"/>
    <row r="17" spans="2:8" ht="21.95" customHeight="1" x14ac:dyDescent="0.2">
      <c r="B17" s="6" t="s">
        <v>8</v>
      </c>
      <c r="C17" s="27" t="s">
        <v>17</v>
      </c>
      <c r="D17" s="27" t="s">
        <v>10</v>
      </c>
      <c r="E17" s="27" t="s">
        <v>18</v>
      </c>
      <c r="F17" s="27" t="s">
        <v>19</v>
      </c>
    </row>
    <row r="18" spans="2:8" ht="12" customHeight="1" x14ac:dyDescent="0.2">
      <c r="B18" s="8" t="s">
        <v>20</v>
      </c>
      <c r="C18" s="9">
        <v>955.52</v>
      </c>
      <c r="D18" s="9">
        <v>38597.620000000003</v>
      </c>
      <c r="E18" s="9">
        <v>37973.050000000003</v>
      </c>
      <c r="F18" s="9">
        <v>1580.09</v>
      </c>
      <c r="H18" s="34"/>
    </row>
    <row r="19" spans="2:8" ht="11.1" customHeight="1" x14ac:dyDescent="0.2">
      <c r="B19" s="10" t="s">
        <v>21</v>
      </c>
      <c r="C19" s="7">
        <v>608.66</v>
      </c>
      <c r="D19" s="7">
        <v>835.2</v>
      </c>
      <c r="E19" s="7">
        <v>1443.95</v>
      </c>
      <c r="F19" s="7">
        <v>-0.09</v>
      </c>
      <c r="H19" s="34"/>
    </row>
    <row r="20" spans="2:8" ht="11.1" customHeight="1" x14ac:dyDescent="0.2">
      <c r="B20" s="10" t="s">
        <v>22</v>
      </c>
      <c r="C20" s="7">
        <v>1095.4300000000003</v>
      </c>
      <c r="D20" s="7">
        <v>15800.470000000001</v>
      </c>
      <c r="E20" s="7">
        <v>16063.89</v>
      </c>
      <c r="F20" s="7">
        <v>832.01</v>
      </c>
      <c r="H20" s="34"/>
    </row>
    <row r="21" spans="2:8" ht="11.1" customHeight="1" x14ac:dyDescent="0.2">
      <c r="B21" s="10" t="s">
        <v>23</v>
      </c>
      <c r="C21" s="7">
        <v>-443.08</v>
      </c>
      <c r="D21" s="7"/>
      <c r="E21" s="7"/>
      <c r="F21" s="7">
        <v>-443.08</v>
      </c>
      <c r="H21" s="34"/>
    </row>
    <row r="22" spans="2:8" ht="11.1" customHeight="1" x14ac:dyDescent="0.2">
      <c r="B22" s="5" t="s">
        <v>12</v>
      </c>
      <c r="C22" s="35"/>
      <c r="D22" s="7">
        <v>17344.919999999998</v>
      </c>
      <c r="E22" s="7">
        <v>16442.46</v>
      </c>
      <c r="F22" s="7">
        <v>902.46</v>
      </c>
      <c r="H22" s="34"/>
    </row>
    <row r="23" spans="2:8" ht="11.1" customHeight="1" x14ac:dyDescent="0.2">
      <c r="B23" s="5" t="s">
        <v>15</v>
      </c>
      <c r="C23" s="7">
        <v>-305.48999999999978</v>
      </c>
      <c r="D23" s="7">
        <v>4617.03</v>
      </c>
      <c r="E23" s="7">
        <v>4022.75</v>
      </c>
      <c r="F23" s="7">
        <v>288.79000000000002</v>
      </c>
      <c r="H23" s="34"/>
    </row>
    <row r="24" spans="2:8" ht="11.1" customHeight="1" x14ac:dyDescent="0.2"/>
    <row r="25" spans="2:8" ht="12.95" customHeight="1" x14ac:dyDescent="0.2">
      <c r="B25" s="38" t="s">
        <v>24</v>
      </c>
      <c r="C25" s="38"/>
      <c r="D25" s="38"/>
      <c r="E25" s="38"/>
      <c r="F25" s="38"/>
    </row>
    <row r="26" spans="2:8" ht="12" customHeight="1" x14ac:dyDescent="0.2">
      <c r="B26" s="8" t="s">
        <v>25</v>
      </c>
      <c r="C26" s="28" t="s">
        <v>26</v>
      </c>
      <c r="D26" s="28" t="s">
        <v>27</v>
      </c>
      <c r="E26" s="28" t="s">
        <v>28</v>
      </c>
    </row>
    <row r="27" spans="2:8" ht="15" customHeight="1" x14ac:dyDescent="0.2">
      <c r="B27" s="11" t="s">
        <v>29</v>
      </c>
      <c r="C27" s="12">
        <v>7005.12</v>
      </c>
      <c r="D27" s="12">
        <v>15800.470000000001</v>
      </c>
      <c r="E27" s="12">
        <v>8795.3500000000022</v>
      </c>
      <c r="F27" s="29"/>
    </row>
    <row r="28" spans="2:8" ht="14.25" customHeight="1" x14ac:dyDescent="0.2">
      <c r="B28" s="13" t="s">
        <v>30</v>
      </c>
      <c r="C28" s="12">
        <v>7005.12</v>
      </c>
      <c r="D28" s="12">
        <v>15800.470000000001</v>
      </c>
      <c r="E28" s="12">
        <v>8795.3500000000022</v>
      </c>
      <c r="F28" s="29"/>
    </row>
    <row r="29" spans="2:8" ht="21.95" customHeight="1" x14ac:dyDescent="0.2">
      <c r="B29" s="14" t="s">
        <v>31</v>
      </c>
      <c r="C29" s="7"/>
      <c r="D29" s="7"/>
      <c r="E29" s="7"/>
      <c r="F29" s="29"/>
    </row>
    <row r="30" spans="2:8" ht="11.1" customHeight="1" x14ac:dyDescent="0.2">
      <c r="B30" s="15" t="s">
        <v>32</v>
      </c>
      <c r="C30" s="7"/>
      <c r="D30" s="30"/>
      <c r="E30" s="30"/>
      <c r="F30" s="29"/>
    </row>
    <row r="31" spans="2:8" ht="11.1" customHeight="1" x14ac:dyDescent="0.2">
      <c r="B31" s="14" t="s">
        <v>33</v>
      </c>
      <c r="C31" s="7"/>
      <c r="D31" s="7"/>
      <c r="E31" s="7"/>
      <c r="F31" s="29"/>
    </row>
    <row r="32" spans="2:8" ht="11.1" customHeight="1" x14ac:dyDescent="0.2">
      <c r="B32" s="14" t="s">
        <v>34</v>
      </c>
      <c r="C32" s="7"/>
      <c r="D32" s="7"/>
      <c r="E32" s="7"/>
      <c r="F32" s="29"/>
    </row>
    <row r="33" spans="2:6" ht="11.1" customHeight="1" x14ac:dyDescent="0.2">
      <c r="B33" s="14" t="s">
        <v>35</v>
      </c>
      <c r="C33" s="7"/>
      <c r="D33" s="7"/>
      <c r="E33" s="7"/>
      <c r="F33" s="29"/>
    </row>
    <row r="34" spans="2:6" ht="33" customHeight="1" x14ac:dyDescent="0.2">
      <c r="B34" s="14" t="s">
        <v>36</v>
      </c>
      <c r="C34" s="7"/>
      <c r="D34" s="7"/>
      <c r="E34" s="7"/>
      <c r="F34" s="29"/>
    </row>
    <row r="35" spans="2:6" ht="21.95" customHeight="1" x14ac:dyDescent="0.2">
      <c r="B35" s="14" t="s">
        <v>37</v>
      </c>
      <c r="C35" s="7"/>
      <c r="D35" s="7"/>
      <c r="E35" s="7"/>
      <c r="F35" s="29"/>
    </row>
    <row r="36" spans="2:6" ht="11.1" customHeight="1" x14ac:dyDescent="0.2">
      <c r="B36" s="14" t="s">
        <v>38</v>
      </c>
      <c r="C36" s="7"/>
      <c r="D36" s="7"/>
      <c r="E36" s="7"/>
      <c r="F36" s="29"/>
    </row>
    <row r="37" spans="2:6" ht="11.1" customHeight="1" x14ac:dyDescent="0.2">
      <c r="B37" s="14" t="s">
        <v>39</v>
      </c>
      <c r="C37" s="7"/>
      <c r="D37" s="7"/>
      <c r="E37" s="7"/>
      <c r="F37" s="29"/>
    </row>
    <row r="38" spans="2:6" ht="11.1" customHeight="1" x14ac:dyDescent="0.2">
      <c r="B38" s="16" t="s">
        <v>40</v>
      </c>
      <c r="C38" s="7">
        <v>5530.16</v>
      </c>
      <c r="D38" s="30"/>
      <c r="E38" s="30"/>
      <c r="F38" s="29"/>
    </row>
    <row r="39" spans="2:6" ht="21.95" customHeight="1" x14ac:dyDescent="0.2">
      <c r="B39" s="17" t="s">
        <v>41</v>
      </c>
      <c r="C39" s="18">
        <v>1234.1199999999999</v>
      </c>
      <c r="D39" s="7"/>
      <c r="E39" s="7"/>
    </row>
    <row r="40" spans="2:6" ht="11.1" customHeight="1" x14ac:dyDescent="0.2">
      <c r="B40" s="17" t="s">
        <v>42</v>
      </c>
      <c r="C40" s="7">
        <v>240.84</v>
      </c>
      <c r="D40" s="7"/>
      <c r="E40" s="7"/>
    </row>
    <row r="41" spans="2:6" ht="21.95" customHeight="1" x14ac:dyDescent="0.2">
      <c r="B41" s="19" t="s">
        <v>43</v>
      </c>
      <c r="C41" s="7"/>
      <c r="D41" s="7"/>
      <c r="E41" s="7"/>
    </row>
    <row r="42" spans="2:6" ht="11.1" customHeight="1" x14ac:dyDescent="0.2">
      <c r="B42" s="20" t="s">
        <v>44</v>
      </c>
      <c r="C42" s="7"/>
      <c r="D42" s="7"/>
      <c r="E42" s="7"/>
    </row>
    <row r="43" spans="2:6" ht="11.1" customHeight="1" x14ac:dyDescent="0.2">
      <c r="B43" s="20" t="s">
        <v>45</v>
      </c>
      <c r="C43" s="7"/>
      <c r="D43" s="7"/>
      <c r="E43" s="7"/>
    </row>
    <row r="44" spans="2:6" ht="11.1" customHeight="1" x14ac:dyDescent="0.2">
      <c r="B44" s="20" t="s">
        <v>46</v>
      </c>
      <c r="C44" s="7"/>
      <c r="D44" s="7"/>
      <c r="E44" s="7"/>
    </row>
    <row r="45" spans="2:6" ht="11.1" customHeight="1" x14ac:dyDescent="0.2">
      <c r="B45" s="20" t="s">
        <v>47</v>
      </c>
      <c r="C45" s="7"/>
      <c r="D45" s="7"/>
      <c r="E45" s="7"/>
    </row>
    <row r="46" spans="2:6" ht="11.1" customHeight="1" x14ac:dyDescent="0.2"/>
    <row r="47" spans="2:6" ht="12.95" customHeight="1" x14ac:dyDescent="0.2">
      <c r="B47" s="38" t="s">
        <v>48</v>
      </c>
      <c r="C47" s="38"/>
      <c r="D47" s="38"/>
      <c r="E47" s="38"/>
      <c r="F47" s="38"/>
    </row>
    <row r="48" spans="2:6" ht="12" customHeight="1" x14ac:dyDescent="0.2">
      <c r="B48" s="8" t="s">
        <v>25</v>
      </c>
      <c r="C48" s="28" t="s">
        <v>27</v>
      </c>
      <c r="D48" s="28" t="s">
        <v>49</v>
      </c>
      <c r="E48" s="28" t="s">
        <v>26</v>
      </c>
    </row>
    <row r="49" spans="2:6" ht="11.1" customHeight="1" x14ac:dyDescent="0.2">
      <c r="B49" s="21" t="s">
        <v>50</v>
      </c>
      <c r="C49" s="7"/>
      <c r="D49" s="7"/>
      <c r="E49" s="36"/>
      <c r="F49" s="29"/>
    </row>
    <row r="50" spans="2:6" ht="11.1" customHeight="1" x14ac:dyDescent="0.2">
      <c r="B50" s="5" t="s">
        <v>51</v>
      </c>
      <c r="C50" s="7"/>
      <c r="D50" s="7"/>
      <c r="E50" s="37"/>
    </row>
    <row r="51" spans="2:6" ht="21.95" customHeight="1" x14ac:dyDescent="0.2">
      <c r="B51" s="19" t="s">
        <v>43</v>
      </c>
      <c r="C51" s="7"/>
      <c r="D51" s="7"/>
      <c r="E51" s="7"/>
    </row>
    <row r="52" spans="2:6" ht="11.1" customHeight="1" x14ac:dyDescent="0.2">
      <c r="B52" s="20" t="s">
        <v>44</v>
      </c>
      <c r="C52" s="30"/>
      <c r="D52" s="30"/>
      <c r="E52" s="30"/>
    </row>
    <row r="53" spans="2:6" ht="11.1" customHeight="1" x14ac:dyDescent="0.2">
      <c r="B53" s="20" t="s">
        <v>45</v>
      </c>
      <c r="C53" s="30"/>
      <c r="D53" s="30"/>
      <c r="E53" s="30"/>
    </row>
    <row r="54" spans="2:6" ht="11.1" customHeight="1" x14ac:dyDescent="0.2">
      <c r="B54" s="20" t="s">
        <v>46</v>
      </c>
      <c r="C54" s="7"/>
      <c r="D54" s="7"/>
      <c r="E54" s="7"/>
    </row>
    <row r="55" spans="2:6" ht="11.1" customHeight="1" x14ac:dyDescent="0.2">
      <c r="B55" s="20" t="s">
        <v>47</v>
      </c>
      <c r="C55" s="30"/>
      <c r="D55" s="30"/>
      <c r="E55" s="30"/>
    </row>
    <row r="56" spans="2:6" ht="11.1" customHeight="1" x14ac:dyDescent="0.2"/>
    <row r="57" spans="2:6" ht="12.95" customHeight="1" x14ac:dyDescent="0.2">
      <c r="B57" s="38" t="s">
        <v>52</v>
      </c>
      <c r="C57" s="38"/>
      <c r="D57" s="38"/>
      <c r="E57" s="38"/>
      <c r="F57" s="38"/>
    </row>
    <row r="58" spans="2:6" ht="11.1" customHeight="1" x14ac:dyDescent="0.2">
      <c r="B58" s="22" t="s">
        <v>53</v>
      </c>
      <c r="C58" s="39">
        <v>11440.380000000001</v>
      </c>
      <c r="D58" s="39"/>
      <c r="E58" s="39"/>
    </row>
    <row r="59" spans="2:6" ht="11.1" customHeight="1" x14ac:dyDescent="0.2"/>
    <row r="60" spans="2:6" ht="12.95" customHeight="1" x14ac:dyDescent="0.2">
      <c r="B60" s="38" t="s">
        <v>54</v>
      </c>
      <c r="C60" s="38"/>
      <c r="D60" s="38"/>
      <c r="E60" s="38"/>
      <c r="F60" s="38"/>
    </row>
    <row r="61" spans="2:6" ht="11.1" customHeight="1" x14ac:dyDescent="0.2">
      <c r="B61" s="5" t="s">
        <v>55</v>
      </c>
      <c r="C61" s="33">
        <v>6878.5599999999995</v>
      </c>
    </row>
    <row r="62" spans="2:6" ht="11.1" customHeight="1" x14ac:dyDescent="0.2">
      <c r="B62" s="5" t="s">
        <v>56</v>
      </c>
      <c r="C62" s="7"/>
    </row>
    <row r="63" spans="2:6" ht="11.1" customHeight="1" x14ac:dyDescent="0.2">
      <c r="B63" s="5" t="s">
        <v>57</v>
      </c>
      <c r="C63" s="7"/>
    </row>
    <row r="64" spans="2:6" ht="11.1" customHeight="1" x14ac:dyDescent="0.2">
      <c r="B64" s="5" t="s">
        <v>58</v>
      </c>
      <c r="C64" s="33">
        <v>6878.5599999999995</v>
      </c>
    </row>
    <row r="65" spans="2:6" s="1" customFormat="1" ht="27.95" customHeight="1" x14ac:dyDescent="0.2">
      <c r="C65" s="24"/>
      <c r="D65" s="24"/>
      <c r="E65" s="24"/>
      <c r="F65" s="24"/>
    </row>
    <row r="66" spans="2:6" ht="12" customHeight="1" x14ac:dyDescent="0.2">
      <c r="B66" s="23" t="s">
        <v>59</v>
      </c>
      <c r="C66" s="31"/>
      <c r="D66" s="32" t="s">
        <v>60</v>
      </c>
    </row>
  </sheetData>
  <mergeCells count="9">
    <mergeCell ref="E49:E50"/>
    <mergeCell ref="B57:F57"/>
    <mergeCell ref="C58:E58"/>
    <mergeCell ref="B60:F60"/>
    <mergeCell ref="B2:F2"/>
    <mergeCell ref="B7:F7"/>
    <mergeCell ref="B15:F15"/>
    <mergeCell ref="B25:F25"/>
    <mergeCell ref="B47:F47"/>
  </mergeCells>
  <pageMargins left="0.39370078740157483" right="0.39370078740157483" top="0.39370078740157483" bottom="0.39370078740157483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Salangina</dc:creator>
  <cp:lastModifiedBy>Оператор</cp:lastModifiedBy>
  <dcterms:created xsi:type="dcterms:W3CDTF">2020-04-03T06:00:44Z</dcterms:created>
  <dcterms:modified xsi:type="dcterms:W3CDTF">2020-04-03T06:32:49Z</dcterms:modified>
</cp:coreProperties>
</file>